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<sst xmlns="http://schemas.openxmlformats.org/spreadsheetml/2006/main" count="14" uniqueCount="14">
  <si>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2023年7月-2024年6月养老机构床位运营补贴发放表</t>
  </si>
  <si>
    <t>序号</t>
  </si>
  <si>
    <t>机构名称</t>
  </si>
  <si>
    <t>应发（万元）</t>
  </si>
  <si>
    <t>资金匹配（万元）</t>
  </si>
  <si>
    <t>实发（万元）</t>
  </si>
  <si>
    <t>市级</t>
  </si>
  <si>
    <t>区级</t>
  </si>
  <si>
    <t>永安老年公寓</t>
  </si>
  <si>
    <t>祥乐园老年公寓</t>
  </si>
  <si>
    <t>嘉禾养老服务有限公司</t>
  </si>
  <si>
    <t>壹心老年公寓</t>
  </si>
  <si>
    <t>颐和居养老服务有限公司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</si>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</sst>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tabSelected="1" workbookViewId="0">
      <selection activeCell="H7" sqref="H7:I7"/>
    </sheetView>
  </sheetViews>
  <sheetFormatPr defaultColWidth="9" defaultRowHeight="13.5" outlineLevelCol="5"/>
  <cols>
    <col min="2" max="2" width="21.875" customWidth="1"/>
    <col min="3" max="3" width="13.5" customWidth="1"/>
    <col min="4" max="4" width="13.875" customWidth="1"/>
    <col min="5" max="5" width="14.625" customWidth="1"/>
    <col min="6" max="6" width="17.25" customWidth="1"/>
  </cols>
  <sheetData>
    <row r="1" ht="60" customHeight="1" spans="1:6">
      <c r="A1" s="1" t="s">
        <v>0</v>
      </c>
      <c r="B1" s="1"/>
      <c r="C1" s="1"/>
      <c r="D1" s="1"/>
      <c r="E1" s="1"/>
      <c r="F1" s="1"/>
    </row>
    <row r="2" ht="2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/>
      <c r="F2" s="3" t="s">
        <v>5</v>
      </c>
    </row>
    <row r="3" ht="25" customHeight="1" spans="1:6">
      <c r="A3" s="2"/>
      <c r="B3" s="2"/>
      <c r="C3" s="2"/>
      <c r="D3" s="2" t="s">
        <v>6</v>
      </c>
      <c r="E3" s="2" t="s">
        <v>7</v>
      </c>
      <c r="F3" s="3"/>
    </row>
    <row r="4" ht="25" customHeight="1" spans="1:6">
      <c r="A4" s="4">
        <v>1</v>
      </c>
      <c r="B4" s="5" t="s">
        <v>8</v>
      </c>
      <c r="C4" s="6">
        <v>9.384</v>
      </c>
      <c r="D4" s="4">
        <f>C4/2</f>
        <v>4.692</v>
      </c>
      <c r="E4" s="4">
        <f>D4</f>
        <v>4.692</v>
      </c>
      <c r="F4" s="6">
        <v>9.384</v>
      </c>
    </row>
    <row r="5" ht="25" customHeight="1" spans="1:6">
      <c r="A5" s="4">
        <v>2</v>
      </c>
      <c r="B5" s="5" t="s">
        <v>9</v>
      </c>
      <c r="C5" s="6">
        <v>5.976</v>
      </c>
      <c r="D5" s="4">
        <f>C5/2</f>
        <v>2.988</v>
      </c>
      <c r="E5" s="4">
        <f>D5</f>
        <v>2.988</v>
      </c>
      <c r="F5" s="6">
        <v>5.976</v>
      </c>
    </row>
    <row r="6" ht="25" customHeight="1" spans="1:6">
      <c r="A6" s="4">
        <v>3</v>
      </c>
      <c r="B6" s="4" t="s">
        <v>10</v>
      </c>
      <c r="C6" s="7">
        <v>4.5</v>
      </c>
      <c r="D6" s="4">
        <f>C6/2</f>
        <v>2.25</v>
      </c>
      <c r="E6" s="4">
        <f>D6</f>
        <v>2.25</v>
      </c>
      <c r="F6" s="6">
        <v>4.5</v>
      </c>
    </row>
    <row r="7" ht="25" customHeight="1" spans="1:6">
      <c r="A7" s="4">
        <v>4</v>
      </c>
      <c r="B7" s="4" t="s">
        <v>11</v>
      </c>
      <c r="C7" s="6">
        <v>4.266</v>
      </c>
      <c r="D7" s="4">
        <f>C7/2</f>
        <v>2.133</v>
      </c>
      <c r="E7" s="4">
        <f>D7</f>
        <v>2.133</v>
      </c>
      <c r="F7" s="6">
        <v>4.266</v>
      </c>
    </row>
    <row r="8" ht="25" customHeight="1" spans="1:6">
      <c r="A8" s="4">
        <v>5</v>
      </c>
      <c r="B8" s="4" t="s">
        <v>12</v>
      </c>
      <c r="C8" s="7">
        <v>2.88</v>
      </c>
      <c r="D8" s="4">
        <f>C8/2</f>
        <v>1.44</v>
      </c>
      <c r="E8" s="4">
        <f>D8</f>
        <v>1.44</v>
      </c>
      <c r="F8" s="6">
        <v>2.88</v>
      </c>
    </row>
    <row r="9" ht="29" customHeight="1" spans="1:6">
      <c r="A9" s="4" t="s">
        <v>13</v>
      </c>
      <c r="B9" s="4"/>
      <c r="C9" s="4">
        <f t="shared" ref="C9:F9" si="0">SUM(C4:C8)</f>
        <v>27.006</v>
      </c>
      <c r="D9" s="4">
        <f t="shared" si="0"/>
        <v>13.503</v>
      </c>
      <c r="E9" s="4">
        <f t="shared" si="0"/>
        <v>13.503</v>
      </c>
      <c r="F9" s="4">
        <f t="shared" si="0"/>
        <v>27.006</v>
      </c>
    </row>
    <row r="10" ht="25" customHeight="1"/>
    <row r="11" ht="60" customHeight="1" spans="1:6">
      <c r="A11" s="1"/>
      <c r="B11" s="1"/>
      <c r="C11" s="1"/>
      <c r="D11" s="1"/>
      <c r="E11" s="1"/>
      <c r="F11" s="1"/>
    </row>
  </sheetData>
  <mergeCells count="8">
    <mergeCell ref="A1:F1"/>
    <mergeCell ref="D2:E2"/>
    <mergeCell ref="A9:B9"/>
    <mergeCell ref="A11:F11"/>
    <mergeCell ref="A2:A3"/>
    <mergeCell ref="B2:B3"/>
    <mergeCell ref="C2:C3"/>
    <mergeCell ref="F2:F3"/>
  </mergeCells>
  <printOptions horizontalCentered="1"/>
  <pageMargins left="0.511805555555556" right="0.511805555555556" top="0.472222222222222" bottom="0.472222222222222" header="0.298611111111111" footer="0.298611111111111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3" sqref="F2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3" sqref="F2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WPS_1622080523</cp:lastModifiedBy>
  <dcterms:created xsi:type="dcterms:W3CDTF">2022-12-08T02:15:00Z</dcterms:created>
  <dcterms:modified xsi:type="dcterms:W3CDTF">2025-12-05T07:54:50Z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AD1835D4CE07402DBDFFDDE18C98A598_13</vt:lpwstr>
  </property>
  <property fmtid="{D5CDD505-2E9C-101B-9397-08002B2CF9AE}" pid="3" name="KSOProductBuildVer">
    <vt:lpwstr>2052-12.1.0.23125</vt:lpwstr>
  </property>
</Properties>
</file>