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培训花名册!$A$3:$J$22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<sst xmlns="http://schemas.openxmlformats.org/spreadsheetml/2006/main" count="145" uniqueCount="92">
  <si>
    <t>2022年许昌市职业技能等级培训人员补贴花名册</t>
  </si>
  <si>
    <t xml:space="preserve"> 培训机构（公章）：禹州市新起点职业培训学校                   培训期次：第61期                     制表时间：2022年8月23日 </t>
  </si>
  <si>
    <t>序号</t>
  </si>
  <si>
    <t>姓名</t>
  </si>
  <si>
    <t>性别</t>
  </si>
  <si>
    <t>身份证号</t>
  </si>
  <si>
    <t>人员类别</t>
  </si>
  <si>
    <t>证书编号</t>
  </si>
  <si>
    <t>培训专业</t>
  </si>
  <si>
    <t>培训时间</t>
  </si>
  <si>
    <t>家庭住址</t>
  </si>
  <si>
    <t>备注</t>
  </si>
  <si>
    <t>李水芳</t>
  </si>
  <si>
    <t>41102319*****66</t>
  </si>
  <si>
    <t>农村转移就业劳动者</t>
  </si>
  <si>
    <t>S0000411*****97</t>
  </si>
  <si>
    <t>中式烹调师(中级)</t>
  </si>
  <si>
    <t>2022.8.02-8.11</t>
  </si>
  <si>
    <t>许昌县五女店镇北街村</t>
  </si>
  <si>
    <t>党晓娟</t>
  </si>
  <si>
    <t>41108119*****67</t>
  </si>
  <si>
    <t>S0000411*****98</t>
  </si>
  <si>
    <t>禹州市浅井乡马沟村2组</t>
  </si>
  <si>
    <t>耿三妮</t>
  </si>
  <si>
    <t>41102319*****20</t>
  </si>
  <si>
    <t>S0000411*****99</t>
  </si>
  <si>
    <t>许昌县椹涧乡西耿村二组</t>
  </si>
  <si>
    <t>张改玲</t>
  </si>
  <si>
    <t>41102319*****25</t>
  </si>
  <si>
    <t>S0000411*****00</t>
  </si>
  <si>
    <t>许昌县陈曹乡后孙汪村</t>
  </si>
  <si>
    <t>杨春红</t>
  </si>
  <si>
    <t>41102319*****69</t>
  </si>
  <si>
    <t>S0000411*****01</t>
  </si>
  <si>
    <t>许昌县椹涧乡西耿村</t>
  </si>
  <si>
    <t>高艳霞</t>
  </si>
  <si>
    <t>41272819*****41</t>
  </si>
  <si>
    <t>S0000411*****02</t>
  </si>
  <si>
    <t>许昌椹涧乡大安庄一组</t>
  </si>
  <si>
    <t>张丽</t>
  </si>
  <si>
    <t>41102319*****47</t>
  </si>
  <si>
    <t>城镇登记失业人员</t>
  </si>
  <si>
    <t>S0000411*****03</t>
  </si>
  <si>
    <t>许昌县将官池镇魏风路东源锦程
6号楼东单元5楼西户</t>
  </si>
  <si>
    <t>刘秋侠</t>
  </si>
  <si>
    <t>41102319*****22</t>
  </si>
  <si>
    <t>S0000411*****05</t>
  </si>
  <si>
    <t>许昌县张潘镇张一村</t>
  </si>
  <si>
    <t>姚书娜</t>
  </si>
  <si>
    <t>41112219*****28</t>
  </si>
  <si>
    <t>S0000411*****06</t>
  </si>
  <si>
    <t>许昌县李集镇大黄村</t>
  </si>
  <si>
    <t>魏爱勤</t>
  </si>
  <si>
    <t>41102419*****29</t>
  </si>
  <si>
    <t>S0000411*****07</t>
  </si>
  <si>
    <t>许昌县五女店镇冶庄</t>
  </si>
  <si>
    <t>冯彩霞</t>
  </si>
  <si>
    <t>41102319*****23</t>
  </si>
  <si>
    <t>S0000411*****08</t>
  </si>
  <si>
    <t>许昌县苏桥镇石寨村3组</t>
  </si>
  <si>
    <t>郭会芳</t>
  </si>
  <si>
    <t>41102319*****67</t>
  </si>
  <si>
    <t>S0000411*****10</t>
  </si>
  <si>
    <t>许昌县五女店镇柏茗村</t>
  </si>
  <si>
    <t>胡念念</t>
  </si>
  <si>
    <t>41272419*****63</t>
  </si>
  <si>
    <t>S0000411*****11</t>
  </si>
  <si>
    <t>许昌县李集镇东王庄二组</t>
  </si>
  <si>
    <t>贾玉秋</t>
  </si>
  <si>
    <t>41108219*****41</t>
  </si>
  <si>
    <t>S0000411*****12</t>
  </si>
  <si>
    <t>长葛市石象乡明朗寺村10组</t>
  </si>
  <si>
    <t>李万云</t>
  </si>
  <si>
    <t>41112219*****27</t>
  </si>
  <si>
    <t>S0000411*****13</t>
  </si>
  <si>
    <t>许昌县张潘镇师庄</t>
  </si>
  <si>
    <t>宋桂玲</t>
  </si>
  <si>
    <t>41102319*****40</t>
  </si>
  <si>
    <t>S0000411*****14</t>
  </si>
  <si>
    <t>许昌县椹涧乡杨庙村三组</t>
  </si>
  <si>
    <t>张晓月</t>
  </si>
  <si>
    <t>41102319*****80</t>
  </si>
  <si>
    <t>S0000411*****16</t>
  </si>
  <si>
    <t>许昌县榆林乡桓坡村</t>
  </si>
  <si>
    <t>尚玉梅</t>
  </si>
  <si>
    <t>41102319*****85</t>
  </si>
  <si>
    <t>S0000411*****18</t>
  </si>
  <si>
    <t>许昌县邓庄乡十里庙村</t>
  </si>
  <si>
    <t>张凤英</t>
  </si>
  <si>
    <t>41100219*****84</t>
  </si>
  <si>
    <t>S0000411*****20</t>
  </si>
  <si>
    <r>
      <rPr>
        <sz val="10"/>
        <rFont val="宋体"/>
        <charset val="134"/>
      </rPr>
      <t xml:space="preserve">魏都区北大办事处八一路
</t>
    </r>
    <r>
      <rPr>
        <sz val="10"/>
        <rFont val="Arial"/>
        <charset val="0"/>
      </rPr>
      <t>82</t>
    </r>
    <r>
      <rPr>
        <sz val="10"/>
        <rFont val="宋体"/>
        <charset val="134"/>
      </rPr>
      <t>号</t>
    </r>
    <r>
      <rPr>
        <sz val="10"/>
        <rFont val="Arial"/>
        <charset val="0"/>
      </rPr>
      <t>4</t>
    </r>
    <r>
      <rPr>
        <sz val="10"/>
        <rFont val="宋体"/>
        <charset val="134"/>
      </rPr>
      <t>号楼</t>
    </r>
    <r>
      <rPr>
        <sz val="10"/>
        <rFont val="Arial"/>
        <charset val="0"/>
      </rPr>
      <t>1</t>
    </r>
    <r>
      <rPr>
        <sz val="10"/>
        <rFont val="宋体"/>
        <charset val="134"/>
      </rPr>
      <t>单元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</si>
</sst>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9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1" fillId="0" borderId="0"/>
    <xf numFmtId="0" fontId="17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32" borderId="8" applyNumberForma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6" fillId="7" borderId="5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0" borderId="0"/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2" borderId="0" xfId="0" applyNumberFormat="true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wrapText="true"/>
    </xf>
    <xf numFmtId="0" fontId="7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22"/>
  <sheetViews>
    <sheetView tabSelected="1" view="pageBreakPreview" zoomScaleNormal="100" zoomScaleSheetLayoutView="100" workbookViewId="0">
      <selection activeCell="J22" sqref="J22"/>
    </sheetView>
  </sheetViews>
  <sheetFormatPr defaultColWidth="9" defaultRowHeight="25" customHeight="true"/>
  <cols>
    <col min="1" max="1" width="5.82666666666667" style="3" customWidth="true"/>
    <col min="2" max="2" width="9" style="3" customWidth="true"/>
    <col min="3" max="3" width="5.5" style="3" customWidth="true"/>
    <col min="4" max="4" width="19.1266666666667" style="3" customWidth="true"/>
    <col min="5" max="5" width="18.2533333333333" style="3" customWidth="true"/>
    <col min="6" max="6" width="25.2533333333333" style="3" customWidth="true"/>
    <col min="7" max="7" width="16.2533333333333" style="3" customWidth="true"/>
    <col min="8" max="8" width="17.8733333333333" style="3" customWidth="true"/>
    <col min="9" max="9" width="24.7533333333333" style="3" customWidth="true"/>
    <col min="10" max="10" width="16.3733333333333" style="3" customWidth="true"/>
    <col min="11" max="16384" width="9" style="3"/>
  </cols>
  <sheetData>
    <row r="1" ht="30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21"/>
      <c r="J2" s="5"/>
    </row>
    <row r="3" ht="4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true" customHeight="true" spans="1:10">
      <c r="A4" s="7">
        <v>1</v>
      </c>
      <c r="B4" s="8" t="s">
        <v>12</v>
      </c>
      <c r="C4" s="9" t="str">
        <f t="shared" ref="C4:C21" si="0">IF(OR(LEN(D4)=15,LEN(D4)=18),IF(MOD(MID(D4,15,3)*1,2),"男","女"),#N/A)</f>
        <v>女</v>
      </c>
      <c r="D4" s="10" t="s">
        <v>13</v>
      </c>
      <c r="E4" s="14" t="s">
        <v>14</v>
      </c>
      <c r="F4" s="15" t="s">
        <v>15</v>
      </c>
      <c r="G4" s="11" t="s">
        <v>16</v>
      </c>
      <c r="H4" s="16" t="s">
        <v>17</v>
      </c>
      <c r="I4" s="11" t="s">
        <v>18</v>
      </c>
      <c r="J4" s="19"/>
    </row>
    <row r="5" s="1" customFormat="true" customHeight="true" spans="1:10">
      <c r="A5" s="7">
        <v>2</v>
      </c>
      <c r="B5" s="11" t="s">
        <v>19</v>
      </c>
      <c r="C5" s="9" t="str">
        <f t="shared" si="0"/>
        <v>男</v>
      </c>
      <c r="D5" s="10" t="s">
        <v>20</v>
      </c>
      <c r="E5" s="17" t="s">
        <v>14</v>
      </c>
      <c r="F5" s="18" t="s">
        <v>21</v>
      </c>
      <c r="G5" s="11" t="s">
        <v>16</v>
      </c>
      <c r="H5" s="16" t="s">
        <v>17</v>
      </c>
      <c r="I5" s="11" t="s">
        <v>22</v>
      </c>
      <c r="J5" s="19"/>
    </row>
    <row r="6" s="1" customFormat="true" customHeight="true" spans="1:10">
      <c r="A6" s="7">
        <v>3</v>
      </c>
      <c r="B6" s="11" t="s">
        <v>23</v>
      </c>
      <c r="C6" s="9" t="str">
        <f t="shared" si="0"/>
        <v>女</v>
      </c>
      <c r="D6" s="10" t="s">
        <v>24</v>
      </c>
      <c r="E6" s="17" t="s">
        <v>14</v>
      </c>
      <c r="F6" s="18" t="s">
        <v>25</v>
      </c>
      <c r="G6" s="11" t="s">
        <v>16</v>
      </c>
      <c r="H6" s="16" t="s">
        <v>17</v>
      </c>
      <c r="I6" s="11" t="s">
        <v>26</v>
      </c>
      <c r="J6" s="19"/>
    </row>
    <row r="7" s="1" customFormat="true" customHeight="true" spans="1:10">
      <c r="A7" s="7">
        <v>4</v>
      </c>
      <c r="B7" s="8" t="s">
        <v>27</v>
      </c>
      <c r="C7" s="9" t="str">
        <f t="shared" si="0"/>
        <v>男</v>
      </c>
      <c r="D7" s="10" t="s">
        <v>28</v>
      </c>
      <c r="E7" s="14" t="s">
        <v>14</v>
      </c>
      <c r="F7" s="18" t="s">
        <v>29</v>
      </c>
      <c r="G7" s="11" t="s">
        <v>16</v>
      </c>
      <c r="H7" s="16" t="s">
        <v>17</v>
      </c>
      <c r="I7" s="11" t="s">
        <v>30</v>
      </c>
      <c r="J7" s="19"/>
    </row>
    <row r="8" s="1" customFormat="true" customHeight="true" spans="1:10">
      <c r="A8" s="7">
        <v>5</v>
      </c>
      <c r="B8" s="11" t="s">
        <v>31</v>
      </c>
      <c r="C8" s="9" t="str">
        <f t="shared" si="0"/>
        <v>男</v>
      </c>
      <c r="D8" s="10" t="s">
        <v>32</v>
      </c>
      <c r="E8" s="17" t="s">
        <v>14</v>
      </c>
      <c r="F8" s="18" t="s">
        <v>33</v>
      </c>
      <c r="G8" s="11" t="s">
        <v>16</v>
      </c>
      <c r="H8" s="16" t="s">
        <v>17</v>
      </c>
      <c r="I8" s="11" t="s">
        <v>34</v>
      </c>
      <c r="J8" s="19"/>
    </row>
    <row r="9" s="1" customFormat="true" customHeight="true" spans="1:10">
      <c r="A9" s="7">
        <v>6</v>
      </c>
      <c r="B9" s="8" t="s">
        <v>35</v>
      </c>
      <c r="C9" s="9" t="str">
        <f t="shared" si="0"/>
        <v>男</v>
      </c>
      <c r="D9" s="10" t="s">
        <v>36</v>
      </c>
      <c r="E9" s="14" t="s">
        <v>14</v>
      </c>
      <c r="F9" s="18" t="s">
        <v>37</v>
      </c>
      <c r="G9" s="11" t="s">
        <v>16</v>
      </c>
      <c r="H9" s="16" t="s">
        <v>17</v>
      </c>
      <c r="I9" s="11" t="s">
        <v>38</v>
      </c>
      <c r="J9" s="19"/>
    </row>
    <row r="10" s="2" customFormat="true" customHeight="true" spans="1:10">
      <c r="A10" s="7">
        <v>7</v>
      </c>
      <c r="B10" s="12" t="s">
        <v>39</v>
      </c>
      <c r="C10" s="13" t="str">
        <f t="shared" si="0"/>
        <v>男</v>
      </c>
      <c r="D10" s="10" t="s">
        <v>40</v>
      </c>
      <c r="E10" s="19" t="s">
        <v>41</v>
      </c>
      <c r="F10" s="18" t="s">
        <v>42</v>
      </c>
      <c r="G10" s="20" t="s">
        <v>16</v>
      </c>
      <c r="H10" s="16" t="s">
        <v>17</v>
      </c>
      <c r="I10" s="17" t="s">
        <v>43</v>
      </c>
      <c r="J10" s="20"/>
    </row>
    <row r="11" s="1" customFormat="true" customHeight="true" spans="1:10">
      <c r="A11" s="7">
        <v>8</v>
      </c>
      <c r="B11" s="8" t="s">
        <v>44</v>
      </c>
      <c r="C11" s="9" t="str">
        <f t="shared" si="0"/>
        <v>女</v>
      </c>
      <c r="D11" s="10" t="s">
        <v>45</v>
      </c>
      <c r="E11" s="14" t="s">
        <v>14</v>
      </c>
      <c r="F11" s="18" t="s">
        <v>46</v>
      </c>
      <c r="G11" s="11" t="s">
        <v>16</v>
      </c>
      <c r="H11" s="16" t="s">
        <v>17</v>
      </c>
      <c r="I11" s="11" t="s">
        <v>47</v>
      </c>
      <c r="J11" s="19"/>
    </row>
    <row r="12" s="1" customFormat="true" customHeight="true" spans="1:10">
      <c r="A12" s="7">
        <v>9</v>
      </c>
      <c r="B12" s="11" t="s">
        <v>48</v>
      </c>
      <c r="C12" s="9" t="str">
        <f t="shared" si="0"/>
        <v>女</v>
      </c>
      <c r="D12" s="10" t="s">
        <v>49</v>
      </c>
      <c r="E12" s="17" t="s">
        <v>14</v>
      </c>
      <c r="F12" s="18" t="s">
        <v>50</v>
      </c>
      <c r="G12" s="11" t="s">
        <v>16</v>
      </c>
      <c r="H12" s="16" t="s">
        <v>17</v>
      </c>
      <c r="I12" s="11" t="s">
        <v>51</v>
      </c>
      <c r="J12" s="19"/>
    </row>
    <row r="13" s="1" customFormat="true" customHeight="true" spans="1:10">
      <c r="A13" s="7">
        <v>10</v>
      </c>
      <c r="B13" s="11" t="s">
        <v>52</v>
      </c>
      <c r="C13" s="9" t="str">
        <f t="shared" si="0"/>
        <v>男</v>
      </c>
      <c r="D13" s="10" t="s">
        <v>53</v>
      </c>
      <c r="E13" s="17" t="s">
        <v>14</v>
      </c>
      <c r="F13" s="18" t="s">
        <v>54</v>
      </c>
      <c r="G13" s="11" t="s">
        <v>16</v>
      </c>
      <c r="H13" s="16" t="s">
        <v>17</v>
      </c>
      <c r="I13" s="11" t="s">
        <v>55</v>
      </c>
      <c r="J13" s="19"/>
    </row>
    <row r="14" s="1" customFormat="true" customHeight="true" spans="1:10">
      <c r="A14" s="7">
        <v>11</v>
      </c>
      <c r="B14" s="8" t="s">
        <v>56</v>
      </c>
      <c r="C14" s="9" t="str">
        <f t="shared" si="0"/>
        <v>男</v>
      </c>
      <c r="D14" s="10" t="s">
        <v>57</v>
      </c>
      <c r="E14" s="14" t="s">
        <v>14</v>
      </c>
      <c r="F14" s="18" t="s">
        <v>58</v>
      </c>
      <c r="G14" s="11" t="s">
        <v>16</v>
      </c>
      <c r="H14" s="16" t="s">
        <v>17</v>
      </c>
      <c r="I14" s="11" t="s">
        <v>59</v>
      </c>
      <c r="J14" s="19"/>
    </row>
    <row r="15" s="1" customFormat="true" customHeight="true" spans="1:10">
      <c r="A15" s="7">
        <v>12</v>
      </c>
      <c r="B15" s="8" t="s">
        <v>60</v>
      </c>
      <c r="C15" s="9" t="str">
        <f t="shared" si="0"/>
        <v>男</v>
      </c>
      <c r="D15" s="10" t="s">
        <v>61</v>
      </c>
      <c r="E15" s="14" t="s">
        <v>14</v>
      </c>
      <c r="F15" s="18" t="s">
        <v>62</v>
      </c>
      <c r="G15" s="11" t="s">
        <v>16</v>
      </c>
      <c r="H15" s="16" t="s">
        <v>17</v>
      </c>
      <c r="I15" s="11" t="s">
        <v>63</v>
      </c>
      <c r="J15" s="19"/>
    </row>
    <row r="16" s="1" customFormat="true" customHeight="true" spans="1:10">
      <c r="A16" s="7">
        <v>13</v>
      </c>
      <c r="B16" s="11" t="s">
        <v>64</v>
      </c>
      <c r="C16" s="9" t="str">
        <f t="shared" si="0"/>
        <v>男</v>
      </c>
      <c r="D16" s="10" t="s">
        <v>65</v>
      </c>
      <c r="E16" s="17" t="s">
        <v>14</v>
      </c>
      <c r="F16" s="18" t="s">
        <v>66</v>
      </c>
      <c r="G16" s="11" t="s">
        <v>16</v>
      </c>
      <c r="H16" s="16" t="s">
        <v>17</v>
      </c>
      <c r="I16" s="11" t="s">
        <v>67</v>
      </c>
      <c r="J16" s="19"/>
    </row>
    <row r="17" s="1" customFormat="true" customHeight="true" spans="1:10">
      <c r="A17" s="7">
        <v>14</v>
      </c>
      <c r="B17" s="11" t="s">
        <v>68</v>
      </c>
      <c r="C17" s="9" t="str">
        <f t="shared" si="0"/>
        <v>男</v>
      </c>
      <c r="D17" s="10" t="s">
        <v>69</v>
      </c>
      <c r="E17" s="17" t="s">
        <v>14</v>
      </c>
      <c r="F17" s="18" t="s">
        <v>70</v>
      </c>
      <c r="G17" s="11" t="s">
        <v>16</v>
      </c>
      <c r="H17" s="16" t="s">
        <v>17</v>
      </c>
      <c r="I17" s="11" t="s">
        <v>71</v>
      </c>
      <c r="J17" s="19"/>
    </row>
    <row r="18" s="1" customFormat="true" customHeight="true" spans="1:10">
      <c r="A18" s="7">
        <v>15</v>
      </c>
      <c r="B18" s="11" t="s">
        <v>72</v>
      </c>
      <c r="C18" s="9" t="str">
        <f t="shared" si="0"/>
        <v>男</v>
      </c>
      <c r="D18" s="10" t="s">
        <v>73</v>
      </c>
      <c r="E18" s="17" t="s">
        <v>14</v>
      </c>
      <c r="F18" s="18" t="s">
        <v>74</v>
      </c>
      <c r="G18" s="11" t="s">
        <v>16</v>
      </c>
      <c r="H18" s="16" t="s">
        <v>17</v>
      </c>
      <c r="I18" s="11" t="s">
        <v>75</v>
      </c>
      <c r="J18" s="19"/>
    </row>
    <row r="19" s="1" customFormat="true" customHeight="true" spans="1:10">
      <c r="A19" s="7">
        <v>16</v>
      </c>
      <c r="B19" s="11" t="s">
        <v>76</v>
      </c>
      <c r="C19" s="9" t="str">
        <f t="shared" si="0"/>
        <v>女</v>
      </c>
      <c r="D19" s="10" t="s">
        <v>77</v>
      </c>
      <c r="E19" s="17" t="s">
        <v>14</v>
      </c>
      <c r="F19" s="18" t="s">
        <v>78</v>
      </c>
      <c r="G19" s="11" t="s">
        <v>16</v>
      </c>
      <c r="H19" s="16" t="s">
        <v>17</v>
      </c>
      <c r="I19" s="11" t="s">
        <v>79</v>
      </c>
      <c r="J19" s="19"/>
    </row>
    <row r="20" s="1" customFormat="true" customHeight="true" spans="1:10">
      <c r="A20" s="7">
        <v>17</v>
      </c>
      <c r="B20" s="11" t="s">
        <v>80</v>
      </c>
      <c r="C20" s="9" t="str">
        <f t="shared" si="0"/>
        <v>女</v>
      </c>
      <c r="D20" s="10" t="s">
        <v>81</v>
      </c>
      <c r="E20" s="17" t="s">
        <v>14</v>
      </c>
      <c r="F20" s="18" t="s">
        <v>82</v>
      </c>
      <c r="G20" s="11" t="s">
        <v>16</v>
      </c>
      <c r="H20" s="16" t="s">
        <v>17</v>
      </c>
      <c r="I20" s="11" t="s">
        <v>83</v>
      </c>
      <c r="J20" s="19"/>
    </row>
    <row r="21" s="1" customFormat="true" customHeight="true" spans="1:10">
      <c r="A21" s="7">
        <v>18</v>
      </c>
      <c r="B21" s="11" t="s">
        <v>84</v>
      </c>
      <c r="C21" s="9" t="str">
        <f t="shared" si="0"/>
        <v>男</v>
      </c>
      <c r="D21" s="10" t="s">
        <v>85</v>
      </c>
      <c r="E21" s="17" t="s">
        <v>14</v>
      </c>
      <c r="F21" s="18" t="s">
        <v>86</v>
      </c>
      <c r="G21" s="11" t="s">
        <v>16</v>
      </c>
      <c r="H21" s="16" t="s">
        <v>17</v>
      </c>
      <c r="I21" s="11" t="s">
        <v>87</v>
      </c>
      <c r="J21" s="22"/>
    </row>
    <row r="22" s="1" customFormat="true" customHeight="true" spans="1:10">
      <c r="A22" s="7">
        <v>19</v>
      </c>
      <c r="B22" s="11" t="s">
        <v>88</v>
      </c>
      <c r="C22" s="9" t="str">
        <f t="shared" ref="C22:C39" si="1">IF(OR(LEN(D22)=15,LEN(D22)=18),IF(MOD(MID(D22,15,3)*1,2),"男","女"),#N/A)</f>
        <v>女</v>
      </c>
      <c r="D22" s="10" t="s">
        <v>89</v>
      </c>
      <c r="E22" s="19" t="s">
        <v>41</v>
      </c>
      <c r="F22" s="18" t="s">
        <v>90</v>
      </c>
      <c r="G22" s="11" t="s">
        <v>16</v>
      </c>
      <c r="H22" s="16" t="s">
        <v>17</v>
      </c>
      <c r="I22" s="23" t="s">
        <v>91</v>
      </c>
      <c r="J22" s="20"/>
    </row>
  </sheetData>
  <autoFilter ref="A3:J22">
    <extLst/>
  </autoFilter>
  <mergeCells count="2">
    <mergeCell ref="A1:J1"/>
    <mergeCell ref="A2:J2"/>
  </mergeCells>
  <conditionalFormatting sqref="E6">
    <cfRule type="duplicateValues" dxfId="0" priority="1"/>
  </conditionalFormatting>
  <conditionalFormatting sqref="E10">
    <cfRule type="duplicateValues" dxfId="0" priority="6"/>
  </conditionalFormatting>
  <conditionalFormatting sqref="E13">
    <cfRule type="duplicateValues" dxfId="0" priority="5"/>
  </conditionalFormatting>
  <printOptions horizontalCentered="true"/>
  <pageMargins left="0.590277777777778" right="0.590277777777778" top="0.550694444444444" bottom="0.550694444444444" header="0.196527777777778" footer="0.196527777777778"/>
  <pageSetup paperSize="9" scale="70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