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<sst xmlns="http://schemas.openxmlformats.org/spreadsheetml/2006/main" count="156" uniqueCount="54">
  <si>
    <t>2023年许昌经开区职业技能培训人员补贴花名册</t>
  </si>
  <si>
    <t xml:space="preserve">培训机构（公章）：禹州市新起点职业培训学校                   培训期数：第17期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</si>
  <si>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</si>
  <si>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</si>
  <si>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</si>
  <si>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</si>
  <si>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</si>
  <si>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</si>
  <si>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</si>
  <si>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</si>
  <si>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</si>
  <si>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</si>
  <si>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刘鹏</t>
  </si>
  <si>
    <t>411023********5059</t>
  </si>
  <si>
    <t>起重装卸机械操作工
（叉车司机）</t>
  </si>
  <si>
    <t>2023（17期）</t>
  </si>
  <si>
    <t>5.22-5.30</t>
  </si>
  <si>
    <t>五级</t>
  </si>
  <si>
    <t>S00004110001223500****</t>
  </si>
  <si>
    <t>许昌市经开区</t>
  </si>
  <si>
    <t>臧鹏</t>
  </si>
  <si>
    <t>411122********7032</t>
  </si>
  <si>
    <t>李梦真</t>
  </si>
  <si>
    <t>411023********1015</t>
  </si>
  <si>
    <t>刘航博</t>
  </si>
  <si>
    <t>411023********7015</t>
  </si>
  <si>
    <t>安伟锋</t>
  </si>
  <si>
    <t>411023********2572</t>
  </si>
  <si>
    <t>倪广辉</t>
  </si>
  <si>
    <t>410421********4538</t>
  </si>
  <si>
    <t>胡志远</t>
  </si>
  <si>
    <t>411082********065X</t>
  </si>
  <si>
    <t>万龙龙</t>
  </si>
  <si>
    <t>410426********3031</t>
  </si>
  <si>
    <t>周浩</t>
  </si>
  <si>
    <t>411023********4517</t>
  </si>
  <si>
    <t>冯顺德</t>
  </si>
  <si>
    <t>411023********1016</t>
  </si>
  <si>
    <t>杨俊伟</t>
  </si>
  <si>
    <t>411122********1537</t>
  </si>
  <si>
    <t>张军岗</t>
  </si>
  <si>
    <t>410426********201X</t>
  </si>
  <si>
    <t>吕清志</t>
  </si>
  <si>
    <t>411023********5519</t>
  </si>
  <si>
    <t>王志可</t>
  </si>
  <si>
    <t>411081********9277</t>
  </si>
  <si>
    <t>尹宏钦</t>
  </si>
  <si>
    <t>411023********5039</t>
  </si>
  <si>
    <t>关留锋</t>
  </si>
  <si>
    <t>410425********5579</t>
  </si>
  <si>
    <t>赵举</t>
  </si>
  <si>
    <t>411121********0519</t>
  </si>
  <si>
    <t>孙陈林</t>
  </si>
  <si>
    <t>410725********1238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</si>
</sst>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15" fillId="10" borderId="2" applyNumberFormat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18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1"/>
  <sheetViews>
    <sheetView tabSelected="1" workbookViewId="0">
      <selection activeCell="J2" sqref="J$1:J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4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tr">
        <f>IF(MOD(MID(D4,17,1),2)=0,"女","男")</f>
        <v>男</v>
      </c>
      <c r="D4" s="8" t="s">
        <v>13</v>
      </c>
      <c r="E4" s="8" t="s">
        <v>14</v>
      </c>
      <c r="F4" s="11" t="s">
        <v>15</v>
      </c>
      <c r="G4" s="12" t="s">
        <v>16</v>
      </c>
      <c r="H4" s="13" t="s">
        <v>17</v>
      </c>
      <c r="I4" s="8" t="s">
        <v>18</v>
      </c>
      <c r="J4" s="15" t="s">
        <v>19</v>
      </c>
    </row>
    <row r="5" customHeight="true" spans="1:10">
      <c r="A5" s="7">
        <v>2</v>
      </c>
      <c r="B5" s="8" t="s">
        <v>20</v>
      </c>
      <c r="C5" s="8" t="str">
        <f t="shared" ref="C5:C21" si="0">IF(MOD(MID(D5,17,1),2)=0,"女","男")</f>
        <v>男</v>
      </c>
      <c r="D5" s="8" t="s">
        <v>21</v>
      </c>
      <c r="E5" s="8" t="s">
        <v>14</v>
      </c>
      <c r="F5" s="11" t="s">
        <v>15</v>
      </c>
      <c r="G5" s="12" t="s">
        <v>16</v>
      </c>
      <c r="H5" s="13" t="s">
        <v>17</v>
      </c>
      <c r="I5" s="8" t="s">
        <v>18</v>
      </c>
      <c r="J5" s="15" t="s">
        <v>19</v>
      </c>
    </row>
    <row r="6" customHeight="true" spans="1:10">
      <c r="A6" s="7">
        <v>3</v>
      </c>
      <c r="B6" s="8" t="s">
        <v>22</v>
      </c>
      <c r="C6" s="8" t="str">
        <f t="shared" si="0"/>
        <v>男</v>
      </c>
      <c r="D6" s="8" t="s">
        <v>23</v>
      </c>
      <c r="E6" s="8" t="s">
        <v>14</v>
      </c>
      <c r="F6" s="11" t="s">
        <v>15</v>
      </c>
      <c r="G6" s="12" t="s">
        <v>16</v>
      </c>
      <c r="H6" s="13" t="s">
        <v>17</v>
      </c>
      <c r="I6" s="8" t="s">
        <v>18</v>
      </c>
      <c r="J6" s="15" t="s">
        <v>19</v>
      </c>
    </row>
    <row r="7" customHeight="true" spans="1:10">
      <c r="A7" s="7">
        <v>4</v>
      </c>
      <c r="B7" s="8" t="s">
        <v>24</v>
      </c>
      <c r="C7" s="8" t="str">
        <f t="shared" si="0"/>
        <v>男</v>
      </c>
      <c r="D7" s="8" t="s">
        <v>25</v>
      </c>
      <c r="E7" s="8" t="s">
        <v>14</v>
      </c>
      <c r="F7" s="11" t="s">
        <v>15</v>
      </c>
      <c r="G7" s="12" t="s">
        <v>16</v>
      </c>
      <c r="H7" s="13" t="s">
        <v>17</v>
      </c>
      <c r="I7" s="8" t="s">
        <v>18</v>
      </c>
      <c r="J7" s="15" t="s">
        <v>19</v>
      </c>
    </row>
    <row r="8" customHeight="true" spans="1:10">
      <c r="A8" s="7">
        <v>5</v>
      </c>
      <c r="B8" s="8" t="s">
        <v>26</v>
      </c>
      <c r="C8" s="8" t="str">
        <f t="shared" si="0"/>
        <v>男</v>
      </c>
      <c r="D8" s="8" t="s">
        <v>27</v>
      </c>
      <c r="E8" s="8" t="s">
        <v>14</v>
      </c>
      <c r="F8" s="11" t="s">
        <v>15</v>
      </c>
      <c r="G8" s="12" t="s">
        <v>16</v>
      </c>
      <c r="H8" s="13" t="s">
        <v>17</v>
      </c>
      <c r="I8" s="8" t="s">
        <v>18</v>
      </c>
      <c r="J8" s="15" t="s">
        <v>19</v>
      </c>
    </row>
    <row r="9" customHeight="true" spans="1:10">
      <c r="A9" s="7">
        <v>6</v>
      </c>
      <c r="B9" s="8" t="s">
        <v>28</v>
      </c>
      <c r="C9" s="8" t="str">
        <f t="shared" si="0"/>
        <v>男</v>
      </c>
      <c r="D9" s="8" t="s">
        <v>29</v>
      </c>
      <c r="E9" s="8" t="s">
        <v>14</v>
      </c>
      <c r="F9" s="11" t="s">
        <v>15</v>
      </c>
      <c r="G9" s="12" t="s">
        <v>16</v>
      </c>
      <c r="H9" s="13" t="s">
        <v>17</v>
      </c>
      <c r="I9" s="8" t="s">
        <v>18</v>
      </c>
      <c r="J9" s="15" t="s">
        <v>19</v>
      </c>
    </row>
    <row r="10" customHeight="true" spans="1:10">
      <c r="A10" s="7">
        <v>7</v>
      </c>
      <c r="B10" s="8" t="s">
        <v>30</v>
      </c>
      <c r="C10" s="8" t="str">
        <f t="shared" si="0"/>
        <v>男</v>
      </c>
      <c r="D10" s="8" t="s">
        <v>31</v>
      </c>
      <c r="E10" s="8" t="s">
        <v>14</v>
      </c>
      <c r="F10" s="11" t="s">
        <v>15</v>
      </c>
      <c r="G10" s="12" t="s">
        <v>16</v>
      </c>
      <c r="H10" s="13" t="s">
        <v>17</v>
      </c>
      <c r="I10" s="8" t="s">
        <v>18</v>
      </c>
      <c r="J10" s="15" t="s">
        <v>19</v>
      </c>
    </row>
    <row r="11" ht="15.75" spans="1:10">
      <c r="A11" s="7">
        <v>8</v>
      </c>
      <c r="B11" s="8" t="s">
        <v>32</v>
      </c>
      <c r="C11" s="8" t="str">
        <f t="shared" si="0"/>
        <v>男</v>
      </c>
      <c r="D11" s="8" t="s">
        <v>33</v>
      </c>
      <c r="E11" s="8" t="s">
        <v>14</v>
      </c>
      <c r="F11" s="11" t="s">
        <v>15</v>
      </c>
      <c r="G11" s="12" t="s">
        <v>16</v>
      </c>
      <c r="H11" s="13" t="s">
        <v>17</v>
      </c>
      <c r="I11" s="8" t="s">
        <v>18</v>
      </c>
      <c r="J11" s="15" t="s">
        <v>19</v>
      </c>
    </row>
    <row r="12" ht="15.75" spans="1:10">
      <c r="A12" s="7">
        <v>9</v>
      </c>
      <c r="B12" s="8" t="s">
        <v>34</v>
      </c>
      <c r="C12" s="8" t="str">
        <f t="shared" si="0"/>
        <v>男</v>
      </c>
      <c r="D12" s="8" t="s">
        <v>35</v>
      </c>
      <c r="E12" s="8" t="s">
        <v>14</v>
      </c>
      <c r="F12" s="11" t="s">
        <v>15</v>
      </c>
      <c r="G12" s="12" t="s">
        <v>16</v>
      </c>
      <c r="H12" s="13" t="s">
        <v>17</v>
      </c>
      <c r="I12" s="8" t="s">
        <v>18</v>
      </c>
      <c r="J12" s="15" t="s">
        <v>19</v>
      </c>
    </row>
    <row r="13" ht="15.75" spans="1:10">
      <c r="A13" s="7">
        <v>10</v>
      </c>
      <c r="B13" s="8" t="s">
        <v>36</v>
      </c>
      <c r="C13" s="8" t="str">
        <f t="shared" si="0"/>
        <v>男</v>
      </c>
      <c r="D13" s="8" t="s">
        <v>37</v>
      </c>
      <c r="E13" s="8" t="s">
        <v>14</v>
      </c>
      <c r="F13" s="11" t="s">
        <v>15</v>
      </c>
      <c r="G13" s="12" t="s">
        <v>16</v>
      </c>
      <c r="H13" s="13" t="s">
        <v>17</v>
      </c>
      <c r="I13" s="8" t="s">
        <v>18</v>
      </c>
      <c r="J13" s="15" t="s">
        <v>19</v>
      </c>
    </row>
    <row r="14" ht="15.75" spans="1:10">
      <c r="A14" s="7">
        <v>11</v>
      </c>
      <c r="B14" s="8" t="s">
        <v>38</v>
      </c>
      <c r="C14" s="8" t="str">
        <f t="shared" si="0"/>
        <v>男</v>
      </c>
      <c r="D14" s="8" t="s">
        <v>39</v>
      </c>
      <c r="E14" s="8" t="s">
        <v>14</v>
      </c>
      <c r="F14" s="11" t="s">
        <v>15</v>
      </c>
      <c r="G14" s="12" t="s">
        <v>16</v>
      </c>
      <c r="H14" s="13" t="s">
        <v>17</v>
      </c>
      <c r="I14" s="8" t="s">
        <v>18</v>
      </c>
      <c r="J14" s="15" t="s">
        <v>19</v>
      </c>
    </row>
    <row r="15" ht="15.75" spans="1:10">
      <c r="A15" s="7">
        <v>12</v>
      </c>
      <c r="B15" s="8" t="s">
        <v>40</v>
      </c>
      <c r="C15" s="8" t="str">
        <f t="shared" si="0"/>
        <v>男</v>
      </c>
      <c r="D15" s="8" t="s">
        <v>41</v>
      </c>
      <c r="E15" s="8" t="s">
        <v>14</v>
      </c>
      <c r="F15" s="11" t="s">
        <v>15</v>
      </c>
      <c r="G15" s="12" t="s">
        <v>16</v>
      </c>
      <c r="H15" s="13" t="s">
        <v>17</v>
      </c>
      <c r="I15" s="8" t="s">
        <v>18</v>
      </c>
      <c r="J15" s="15" t="s">
        <v>19</v>
      </c>
    </row>
    <row r="16" ht="15.75" spans="1:10">
      <c r="A16" s="7">
        <v>13</v>
      </c>
      <c r="B16" s="8" t="s">
        <v>42</v>
      </c>
      <c r="C16" s="8" t="str">
        <f t="shared" si="0"/>
        <v>男</v>
      </c>
      <c r="D16" s="8" t="s">
        <v>43</v>
      </c>
      <c r="E16" s="8" t="s">
        <v>14</v>
      </c>
      <c r="F16" s="11" t="s">
        <v>15</v>
      </c>
      <c r="G16" s="12" t="s">
        <v>16</v>
      </c>
      <c r="H16" s="13" t="s">
        <v>17</v>
      </c>
      <c r="I16" s="8" t="s">
        <v>18</v>
      </c>
      <c r="J16" s="15" t="s">
        <v>19</v>
      </c>
    </row>
    <row r="17" ht="15.75" spans="1:10">
      <c r="A17" s="7">
        <v>14</v>
      </c>
      <c r="B17" s="8" t="s">
        <v>44</v>
      </c>
      <c r="C17" s="8" t="str">
        <f t="shared" si="0"/>
        <v>男</v>
      </c>
      <c r="D17" s="8" t="s">
        <v>45</v>
      </c>
      <c r="E17" s="8" t="s">
        <v>14</v>
      </c>
      <c r="F17" s="11" t="s">
        <v>15</v>
      </c>
      <c r="G17" s="12" t="s">
        <v>16</v>
      </c>
      <c r="H17" s="13" t="s">
        <v>17</v>
      </c>
      <c r="I17" s="8" t="s">
        <v>18</v>
      </c>
      <c r="J17" s="15" t="s">
        <v>19</v>
      </c>
    </row>
    <row r="18" ht="15.75" spans="1:10">
      <c r="A18" s="7">
        <v>15</v>
      </c>
      <c r="B18" s="8" t="s">
        <v>46</v>
      </c>
      <c r="C18" s="8" t="str">
        <f t="shared" si="0"/>
        <v>男</v>
      </c>
      <c r="D18" s="8" t="s">
        <v>47</v>
      </c>
      <c r="E18" s="8" t="s">
        <v>14</v>
      </c>
      <c r="F18" s="11" t="s">
        <v>15</v>
      </c>
      <c r="G18" s="12" t="s">
        <v>16</v>
      </c>
      <c r="H18" s="13" t="s">
        <v>17</v>
      </c>
      <c r="I18" s="8" t="s">
        <v>18</v>
      </c>
      <c r="J18" s="15" t="s">
        <v>19</v>
      </c>
    </row>
    <row r="19" ht="15.75" spans="1:10">
      <c r="A19" s="7">
        <v>16</v>
      </c>
      <c r="B19" s="8" t="s">
        <v>48</v>
      </c>
      <c r="C19" s="8" t="str">
        <f t="shared" si="0"/>
        <v>男</v>
      </c>
      <c r="D19" s="8" t="s">
        <v>49</v>
      </c>
      <c r="E19" s="8" t="s">
        <v>14</v>
      </c>
      <c r="F19" s="11" t="s">
        <v>15</v>
      </c>
      <c r="G19" s="12" t="s">
        <v>16</v>
      </c>
      <c r="H19" s="13" t="s">
        <v>17</v>
      </c>
      <c r="I19" s="8" t="s">
        <v>18</v>
      </c>
      <c r="J19" s="15" t="s">
        <v>19</v>
      </c>
    </row>
    <row r="20" ht="15.75" spans="1:10">
      <c r="A20" s="7">
        <v>17</v>
      </c>
      <c r="B20" s="8" t="s">
        <v>50</v>
      </c>
      <c r="C20" s="8" t="str">
        <f t="shared" si="0"/>
        <v>男</v>
      </c>
      <c r="D20" s="8" t="s">
        <v>51</v>
      </c>
      <c r="E20" s="8" t="s">
        <v>14</v>
      </c>
      <c r="F20" s="11" t="s">
        <v>15</v>
      </c>
      <c r="G20" s="12" t="s">
        <v>16</v>
      </c>
      <c r="H20" s="13" t="s">
        <v>17</v>
      </c>
      <c r="I20" s="8" t="s">
        <v>18</v>
      </c>
      <c r="J20" s="15" t="s">
        <v>19</v>
      </c>
    </row>
    <row r="21" ht="15.75" spans="1:10">
      <c r="A21" s="7">
        <v>18</v>
      </c>
      <c r="B21" s="8" t="s">
        <v>52</v>
      </c>
      <c r="C21" s="8" t="str">
        <f t="shared" si="0"/>
        <v>男</v>
      </c>
      <c r="D21" s="8" t="s">
        <v>53</v>
      </c>
      <c r="E21" s="8" t="s">
        <v>14</v>
      </c>
      <c r="F21" s="11" t="s">
        <v>15</v>
      </c>
      <c r="G21" s="12" t="s">
        <v>16</v>
      </c>
      <c r="H21" s="13" t="s">
        <v>17</v>
      </c>
      <c r="I21" s="8" t="s">
        <v>18</v>
      </c>
      <c r="J21" s="15" t="s">
        <v>19</v>
      </c>
    </row>
  </sheetData>
  <mergeCells count="2">
    <mergeCell ref="A1:J1"/>
    <mergeCell ref="A2:I2"/>
  </mergeCells>
  <conditionalFormatting sqref="B4:B6">
    <cfRule type="duplicateValues" dxfId="0" priority="65"/>
  </conditionalFormatting>
  <conditionalFormatting sqref="B4:B7">
    <cfRule type="duplicateValues" dxfId="0" priority="94"/>
  </conditionalFormatting>
  <conditionalFormatting sqref="B4:B11">
    <cfRule type="duplicateValues" dxfId="0" priority="95"/>
  </conditionalFormatting>
  <conditionalFormatting sqref="B4:B10">
    <cfRule type="duplicateValues" dxfId="0" priority="104"/>
  </conditionalFormatting>
  <conditionalFormatting sqref="B4:B17">
    <cfRule type="duplicateValues" dxfId="0" priority="133"/>
  </conditionalFormatting>
  <conditionalFormatting sqref="B4:B21">
    <cfRule type="duplicateValues" dxfId="0" priority="135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2024-10-14T10:00:02Z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