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GYB69840" sheetId="10" r:id="rId1"/>
  </sheets>
  <externalReferences>
    <externalReference r:id="rId2"/>
  </externalReferences>
  <definedNames>
    <definedName name="_xlnm._FilterDatabase" localSheetId="0" hidden="1">'GYB69840'!$A$4:$E$38</definedName>
    <definedName name="_xlnm.Print_Area" localSheetId="0">'GYB69840'!$A$1:$E$38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<sst xmlns="http://schemas.openxmlformats.org/spreadsheetml/2006/main" count="143" uniqueCount="110">
  <si>
    <t>河南省创业培训(SIYB)培训花名册</t>
  </si>
  <si>
    <t xml:space="preserve">机构名称：河南京腾职业培训学校         培训模块：GYB          班次：GYB69840         
起止时间：2025年11月1日——11月2日                 </t>
  </si>
  <si>
    <t>序号</t>
  </si>
  <si>
    <t>姓名</t>
  </si>
  <si>
    <t>身份证号</t>
  </si>
  <si>
    <t>人员类别</t>
  </si>
  <si>
    <t>合格证书编号</t>
  </si>
  <si>
    <t>1</t>
  </si>
  <si>
    <t>安笑笑</t>
  </si>
  <si>
    <t>642225********0021</t>
  </si>
  <si>
    <t>在校大中专学生</t>
  </si>
  <si>
    <t>2</t>
  </si>
  <si>
    <t>陈梦真</t>
  </si>
  <si>
    <t>411723********3082</t>
  </si>
  <si>
    <t>3</t>
  </si>
  <si>
    <t>陈希桐</t>
  </si>
  <si>
    <t>411082********9158</t>
  </si>
  <si>
    <t>4</t>
  </si>
  <si>
    <t>陈雯静</t>
  </si>
  <si>
    <t>370832********1924</t>
  </si>
  <si>
    <t>5</t>
  </si>
  <si>
    <t>程梦媛</t>
  </si>
  <si>
    <t>411726********0464</t>
  </si>
  <si>
    <t>6</t>
  </si>
  <si>
    <t>翟儒萍</t>
  </si>
  <si>
    <t>411723********6282</t>
  </si>
  <si>
    <t>7</t>
  </si>
  <si>
    <t>董翔宇</t>
  </si>
  <si>
    <t>411524********8037</t>
  </si>
  <si>
    <t>8</t>
  </si>
  <si>
    <t>周松昊</t>
  </si>
  <si>
    <t>410403********5593</t>
  </si>
  <si>
    <t>9</t>
  </si>
  <si>
    <t>高子凡</t>
  </si>
  <si>
    <t>320324********0925</t>
  </si>
  <si>
    <t>10</t>
  </si>
  <si>
    <t>韩雪晴</t>
  </si>
  <si>
    <t>411628********5441</t>
  </si>
  <si>
    <t>11</t>
  </si>
  <si>
    <t>何梦瑶</t>
  </si>
  <si>
    <t>410106********0025</t>
  </si>
  <si>
    <t>12</t>
  </si>
  <si>
    <t>黄巾笑</t>
  </si>
  <si>
    <t>411081********406X</t>
  </si>
  <si>
    <t>13</t>
  </si>
  <si>
    <t>康凯</t>
  </si>
  <si>
    <t>140724********0065</t>
  </si>
  <si>
    <t>14</t>
  </si>
  <si>
    <t>孔鑫梦</t>
  </si>
  <si>
    <t>140728********0087</t>
  </si>
  <si>
    <t>15</t>
  </si>
  <si>
    <t>李梦想</t>
  </si>
  <si>
    <t>411081********4106</t>
  </si>
  <si>
    <t>16</t>
  </si>
  <si>
    <t>李娜</t>
  </si>
  <si>
    <t>330481********1849</t>
  </si>
  <si>
    <t>17</t>
  </si>
  <si>
    <t>刘静文</t>
  </si>
  <si>
    <t>410122********0025</t>
  </si>
  <si>
    <t>18</t>
  </si>
  <si>
    <t>刘心悦</t>
  </si>
  <si>
    <t>411081********9183</t>
  </si>
  <si>
    <t>19</t>
  </si>
  <si>
    <t>罗轩</t>
  </si>
  <si>
    <t>431021********556X</t>
  </si>
  <si>
    <t>20</t>
  </si>
  <si>
    <t>吕燚宣</t>
  </si>
  <si>
    <t>410522********0287</t>
  </si>
  <si>
    <t>21</t>
  </si>
  <si>
    <t>孟婧雯</t>
  </si>
  <si>
    <t>411002********1049</t>
  </si>
  <si>
    <t>22</t>
  </si>
  <si>
    <t>桑俞颖</t>
  </si>
  <si>
    <t>411327********1525</t>
  </si>
  <si>
    <t>23</t>
  </si>
  <si>
    <t>苏佳慧</t>
  </si>
  <si>
    <t>460200********1404</t>
  </si>
  <si>
    <t>24</t>
  </si>
  <si>
    <t>苏梦怡</t>
  </si>
  <si>
    <t>411528********2220</t>
  </si>
  <si>
    <t>25</t>
  </si>
  <si>
    <t>孙紫阳</t>
  </si>
  <si>
    <t>410621********0025</t>
  </si>
  <si>
    <t>26</t>
  </si>
  <si>
    <t>王风怡</t>
  </si>
  <si>
    <t>411381********7626</t>
  </si>
  <si>
    <t>27</t>
  </si>
  <si>
    <t>王雪婷</t>
  </si>
  <si>
    <t>411626********6543</t>
  </si>
  <si>
    <t>28</t>
  </si>
  <si>
    <t>王飒</t>
  </si>
  <si>
    <t>411323********4525</t>
  </si>
  <si>
    <t>29</t>
  </si>
  <si>
    <t>吴一铭</t>
  </si>
  <si>
    <t>410185********0161</t>
  </si>
  <si>
    <t>30</t>
  </si>
  <si>
    <t>殷玉磊</t>
  </si>
  <si>
    <t>411302********0658</t>
  </si>
  <si>
    <t>31</t>
  </si>
  <si>
    <t>石利娜</t>
  </si>
  <si>
    <t>410728********0088</t>
  </si>
  <si>
    <t>32</t>
  </si>
  <si>
    <t>张溢洋</t>
  </si>
  <si>
    <t>140728********0229</t>
  </si>
  <si>
    <t>33</t>
  </si>
  <si>
    <t>周韶环</t>
  </si>
  <si>
    <t>410422********0104</t>
  </si>
  <si>
    <t>34</t>
  </si>
  <si>
    <t>左家珍</t>
  </si>
  <si>
    <t>451121********130X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</si>
</sst>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8" fillId="0" borderId="0">
      <protection locked="0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2" fillId="0" borderId="0" xfId="49" applyNumberFormat="1" applyFont="1" applyFill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nghe/&#21019;&#19994;&#22521;&#35757;/2025&#24180;//Users/Administrator/Desktop/&#21019;&#19994;&#22521;&#35757;&#23398;&#21592;&#35777;&#20070;&#21457;&#25918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出结果"/>
    </sheetNames>
    <sheetDataSet>
      <sheetData sheetId="0">
        <row r="2">
          <cell r="D2" t="str">
            <v>姓名</v>
          </cell>
          <cell r="E2" t="str">
            <v>证书编号</v>
          </cell>
        </row>
        <row r="3">
          <cell r="D3" t="str">
            <v>何梦瑶</v>
          </cell>
          <cell r="E3" t="str">
            <v>CY4101002026001281</v>
          </cell>
        </row>
        <row r="4">
          <cell r="D4" t="str">
            <v>刘心悦</v>
          </cell>
          <cell r="E4" t="str">
            <v>CY4101002026001282</v>
          </cell>
        </row>
        <row r="5">
          <cell r="D5" t="str">
            <v>刘静文</v>
          </cell>
          <cell r="E5" t="str">
            <v>CY4101002026001283</v>
          </cell>
        </row>
        <row r="6">
          <cell r="D6" t="str">
            <v>吕燚宣</v>
          </cell>
          <cell r="E6" t="str">
            <v>CY4101002026001284</v>
          </cell>
        </row>
        <row r="7">
          <cell r="D7" t="str">
            <v>吴一铭</v>
          </cell>
          <cell r="E7" t="str">
            <v>CY4101002026001285</v>
          </cell>
        </row>
        <row r="8">
          <cell r="D8" t="str">
            <v>周松昊</v>
          </cell>
          <cell r="E8" t="str">
            <v>CY4101002026001286</v>
          </cell>
        </row>
        <row r="9">
          <cell r="D9" t="str">
            <v>周韶环</v>
          </cell>
          <cell r="E9" t="str">
            <v>CY4101002026001287</v>
          </cell>
        </row>
        <row r="10">
          <cell r="D10" t="str">
            <v>孔鑫梦</v>
          </cell>
          <cell r="E10" t="str">
            <v>CY4101002026001288</v>
          </cell>
        </row>
        <row r="11">
          <cell r="D11" t="str">
            <v>孙紫阳</v>
          </cell>
          <cell r="E11" t="str">
            <v>CY4101002026001289</v>
          </cell>
        </row>
        <row r="12">
          <cell r="D12" t="str">
            <v>孟婧雯</v>
          </cell>
          <cell r="E12" t="str">
            <v>CY4101002026001290</v>
          </cell>
        </row>
        <row r="13">
          <cell r="D13" t="str">
            <v>安笑笑</v>
          </cell>
          <cell r="E13" t="str">
            <v>CY4101002026001291</v>
          </cell>
        </row>
        <row r="14">
          <cell r="D14" t="str">
            <v>左家珍</v>
          </cell>
          <cell r="E14" t="str">
            <v>CY4101002026001292</v>
          </cell>
        </row>
        <row r="15">
          <cell r="D15" t="str">
            <v>康凯</v>
          </cell>
          <cell r="E15" t="str">
            <v>CY4101002026001293</v>
          </cell>
        </row>
        <row r="16">
          <cell r="D16" t="str">
            <v>张溢洋</v>
          </cell>
          <cell r="E16" t="str">
            <v>CY4101002026001294</v>
          </cell>
        </row>
        <row r="17">
          <cell r="D17" t="str">
            <v>李娜</v>
          </cell>
          <cell r="E17" t="str">
            <v>CY4101002026001295</v>
          </cell>
        </row>
        <row r="18">
          <cell r="D18" t="str">
            <v>李梦想</v>
          </cell>
          <cell r="E18" t="str">
            <v>CY4101002026001296</v>
          </cell>
        </row>
        <row r="19">
          <cell r="D19" t="str">
            <v>桑俞颖</v>
          </cell>
          <cell r="E19" t="str">
            <v>CY4101002026001297</v>
          </cell>
        </row>
        <row r="20">
          <cell r="D20" t="str">
            <v>殷玉磊</v>
          </cell>
          <cell r="E20" t="str">
            <v>CY4101002026001298</v>
          </cell>
        </row>
        <row r="21">
          <cell r="D21" t="str">
            <v>王雪婷</v>
          </cell>
          <cell r="E21" t="str">
            <v>CY4101002026001299</v>
          </cell>
        </row>
        <row r="22">
          <cell r="D22" t="str">
            <v>王风怡</v>
          </cell>
          <cell r="E22" t="str">
            <v>CY4101002026001300</v>
          </cell>
        </row>
        <row r="23">
          <cell r="D23" t="str">
            <v>王飒</v>
          </cell>
          <cell r="E23" t="str">
            <v>CY4101002026001301</v>
          </cell>
        </row>
        <row r="24">
          <cell r="D24" t="str">
            <v>石利娜</v>
          </cell>
          <cell r="E24" t="str">
            <v>CY4101002026001302</v>
          </cell>
        </row>
        <row r="25">
          <cell r="D25" t="str">
            <v>程梦媛</v>
          </cell>
          <cell r="E25" t="str">
            <v>CY4101002026001303</v>
          </cell>
        </row>
        <row r="26">
          <cell r="D26" t="str">
            <v>罗轩</v>
          </cell>
          <cell r="E26" t="str">
            <v>CY4101002026001304</v>
          </cell>
        </row>
        <row r="27">
          <cell r="D27" t="str">
            <v>翟儒萍</v>
          </cell>
          <cell r="E27" t="str">
            <v>CY4101002026001305</v>
          </cell>
        </row>
        <row r="28">
          <cell r="D28" t="str">
            <v>苏佳慧</v>
          </cell>
          <cell r="E28" t="str">
            <v>CY4101002026001306</v>
          </cell>
        </row>
        <row r="29">
          <cell r="D29" t="str">
            <v>苏梦怡</v>
          </cell>
          <cell r="E29" t="str">
            <v>CY4101002026001307</v>
          </cell>
        </row>
        <row r="30">
          <cell r="D30" t="str">
            <v>董翔宇</v>
          </cell>
          <cell r="E30" t="str">
            <v>CY4101002026001308</v>
          </cell>
        </row>
        <row r="31">
          <cell r="D31" t="str">
            <v>陈希桐</v>
          </cell>
          <cell r="E31" t="str">
            <v>CY4101002026001309</v>
          </cell>
        </row>
        <row r="32">
          <cell r="D32" t="str">
            <v>陈梦真</v>
          </cell>
          <cell r="E32" t="str">
            <v>CY4101002026001310</v>
          </cell>
        </row>
        <row r="33">
          <cell r="D33" t="str">
            <v>陈雯静</v>
          </cell>
          <cell r="E33" t="str">
            <v>CY4101002026001311</v>
          </cell>
        </row>
        <row r="34">
          <cell r="D34" t="str">
            <v>韩雪晴</v>
          </cell>
          <cell r="E34" t="str">
            <v>CY4101002026001312</v>
          </cell>
        </row>
        <row r="35">
          <cell r="D35" t="str">
            <v>高子凡</v>
          </cell>
          <cell r="E35" t="str">
            <v>CY4101002026001313</v>
          </cell>
        </row>
        <row r="36">
          <cell r="D36" t="str">
            <v>黄巾笑</v>
          </cell>
          <cell r="E36" t="str">
            <v>CY4101002026001314</v>
          </cell>
        </row>
        <row r="37">
          <cell r="D37" t="str">
            <v>梁梦瑶</v>
          </cell>
          <cell r="E37" t="str">
            <v/>
          </cell>
        </row>
        <row r="38">
          <cell r="D38" t="str">
            <v>聂可欣</v>
          </cell>
          <cell r="E38" t="str">
            <v/>
          </cell>
        </row>
        <row r="39">
          <cell r="D39" t="str">
            <v>姜雨蒙</v>
          </cell>
          <cell r="E39" t="str">
            <v/>
          </cell>
        </row>
        <row r="40">
          <cell r="D40" t="str">
            <v>胡伊帆</v>
          </cell>
          <cell r="E40" t="str">
            <v/>
          </cell>
        </row>
        <row r="41">
          <cell r="D41" t="str">
            <v>朱梦瑶</v>
          </cell>
          <cell r="E41" t="str">
            <v/>
          </cell>
        </row>
        <row r="42">
          <cell r="D42" t="str">
            <v>王一晗</v>
          </cell>
          <cell r="E42" t="str">
            <v/>
          </cell>
        </row>
        <row r="43">
          <cell r="D43" t="str">
            <v>侯雅萱</v>
          </cell>
          <cell r="E43" t="str">
            <v/>
          </cell>
        </row>
        <row r="44">
          <cell r="D44" t="str">
            <v>王浩蓉</v>
          </cell>
          <cell r="E44" t="str">
            <v/>
          </cell>
        </row>
        <row r="45">
          <cell r="D45" t="str">
            <v>佘可馨</v>
          </cell>
          <cell r="E45" t="str">
            <v/>
          </cell>
        </row>
        <row r="46">
          <cell r="D46" t="str">
            <v>王浩舟</v>
          </cell>
          <cell r="E46" t="str">
            <v/>
          </cell>
        </row>
        <row r="47">
          <cell r="D47" t="str">
            <v>杨鑫冉</v>
          </cell>
          <cell r="E47" t="str">
            <v/>
          </cell>
        </row>
        <row r="48">
          <cell r="D48" t="str">
            <v>赫子妍</v>
          </cell>
          <cell r="E48" t="str">
            <v/>
          </cell>
        </row>
        <row r="49">
          <cell r="D49" t="str">
            <v>高怡轩</v>
          </cell>
          <cell r="E49" t="str">
            <v/>
          </cell>
        </row>
        <row r="50">
          <cell r="D50" t="str">
            <v>陈淑平</v>
          </cell>
          <cell r="E50" t="str">
            <v/>
          </cell>
        </row>
        <row r="51">
          <cell r="D51" t="str">
            <v>陈婉颖</v>
          </cell>
          <cell r="E51" t="str">
            <v/>
          </cell>
        </row>
        <row r="52">
          <cell r="D52" t="str">
            <v>高雅鑫</v>
          </cell>
          <cell r="E52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view="pageBreakPreview" zoomScaleNormal="100" workbookViewId="0">
      <selection activeCell="I39" sqref="I39"/>
    </sheetView>
  </sheetViews>
  <sheetFormatPr defaultColWidth="9" defaultRowHeight="14.25" outlineLevelCol="5"/>
  <cols>
    <col min="1" max="1" width="7.55833333333333" style="1" customWidth="1"/>
    <col min="2" max="2" width="12.3833333333333" style="1" customWidth="1"/>
    <col min="3" max="3" width="22.2416666666667" style="1" customWidth="1"/>
    <col min="4" max="4" width="19.975" style="1" customWidth="1"/>
    <col min="5" max="5" width="23.625" style="1" customWidth="1"/>
    <col min="6" max="16384" width="9" style="1"/>
  </cols>
  <sheetData>
    <row r="1" s="1" customFormat="1" ht="36" customHeight="1" spans="1:5">
      <c r="A1" s="3" t="s">
        <v>0</v>
      </c>
      <c r="B1" s="3"/>
      <c r="C1" s="3"/>
      <c r="D1" s="3"/>
      <c r="E1" s="3"/>
    </row>
    <row r="2" s="1" customFormat="1" spans="1:5">
      <c r="A2" s="4" t="s">
        <v>1</v>
      </c>
      <c r="B2" s="4"/>
      <c r="C2" s="4"/>
      <c r="D2" s="4"/>
      <c r="E2" s="4"/>
    </row>
    <row r="3" s="1" customFormat="1" ht="30" customHeight="1" spans="1:5">
      <c r="A3" s="4"/>
      <c r="B3" s="4"/>
      <c r="C3" s="4"/>
      <c r="D3" s="4"/>
      <c r="E3" s="4"/>
    </row>
    <row r="4" s="1" customFormat="1" ht="15" customHeight="1" spans="1:6">
      <c r="A4" s="5" t="s">
        <v>2</v>
      </c>
      <c r="B4" s="5" t="s">
        <v>3</v>
      </c>
      <c r="C4" s="5" t="s">
        <v>4</v>
      </c>
      <c r="D4" s="5" t="s">
        <v>5</v>
      </c>
      <c r="E4" s="10" t="s">
        <v>6</v>
      </c>
      <c r="F4" s="11"/>
    </row>
    <row r="5" s="1" customFormat="1" ht="15" customHeight="1" spans="1:6">
      <c r="A5" s="6" t="s">
        <v>7</v>
      </c>
      <c r="B5" s="7" t="s">
        <v>8</v>
      </c>
      <c r="C5" s="7" t="s">
        <v>9</v>
      </c>
      <c r="D5" s="7" t="s">
        <v>10</v>
      </c>
      <c r="E5" s="12" t="str">
        <f>VLOOKUP(B5,[1]导出结果!$D$1:$E$65536,2,0)</f>
        <v>CY4101002026001291</v>
      </c>
      <c r="F5" s="11"/>
    </row>
    <row r="6" s="1" customFormat="1" ht="15" customHeight="1" spans="1:6">
      <c r="A6" s="6" t="s">
        <v>11</v>
      </c>
      <c r="B6" s="7" t="s">
        <v>12</v>
      </c>
      <c r="C6" s="7" t="s">
        <v>13</v>
      </c>
      <c r="D6" s="7" t="s">
        <v>10</v>
      </c>
      <c r="E6" s="12" t="str">
        <f>VLOOKUP(B6,[1]导出结果!$D$1:$E$65536,2,0)</f>
        <v>CY4101002026001310</v>
      </c>
      <c r="F6" s="11"/>
    </row>
    <row r="7" s="1" customFormat="1" ht="15" customHeight="1" spans="1:6">
      <c r="A7" s="6" t="s">
        <v>14</v>
      </c>
      <c r="B7" s="7" t="s">
        <v>15</v>
      </c>
      <c r="C7" s="7" t="s">
        <v>16</v>
      </c>
      <c r="D7" s="7" t="s">
        <v>10</v>
      </c>
      <c r="E7" s="12" t="str">
        <f>VLOOKUP(B7,[1]导出结果!$D$1:$E$65536,2,0)</f>
        <v>CY4101002026001309</v>
      </c>
      <c r="F7" s="11"/>
    </row>
    <row r="8" s="1" customFormat="1" ht="15" customHeight="1" spans="1:6">
      <c r="A8" s="6" t="s">
        <v>17</v>
      </c>
      <c r="B8" s="7" t="s">
        <v>18</v>
      </c>
      <c r="C8" s="7" t="s">
        <v>19</v>
      </c>
      <c r="D8" s="7" t="s">
        <v>10</v>
      </c>
      <c r="E8" s="12" t="str">
        <f>VLOOKUP(B8,[1]导出结果!$D$1:$E$65536,2,0)</f>
        <v>CY4101002026001311</v>
      </c>
      <c r="F8" s="11"/>
    </row>
    <row r="9" s="1" customFormat="1" ht="15" customHeight="1" spans="1:6">
      <c r="A9" s="6" t="s">
        <v>20</v>
      </c>
      <c r="B9" s="7" t="s">
        <v>21</v>
      </c>
      <c r="C9" s="7" t="s">
        <v>22</v>
      </c>
      <c r="D9" s="7" t="s">
        <v>10</v>
      </c>
      <c r="E9" s="12" t="str">
        <f>VLOOKUP(B9,[1]导出结果!$D$1:$E$65536,2,0)</f>
        <v>CY4101002026001303</v>
      </c>
      <c r="F9" s="11"/>
    </row>
    <row r="10" s="1" customFormat="1" ht="15" customHeight="1" spans="1:6">
      <c r="A10" s="6" t="s">
        <v>23</v>
      </c>
      <c r="B10" s="7" t="s">
        <v>24</v>
      </c>
      <c r="C10" s="7" t="s">
        <v>25</v>
      </c>
      <c r="D10" s="7" t="s">
        <v>10</v>
      </c>
      <c r="E10" s="12" t="str">
        <f>VLOOKUP(B10,[1]导出结果!$D$1:$E$65536,2,0)</f>
        <v>CY4101002026001305</v>
      </c>
      <c r="F10" s="11"/>
    </row>
    <row r="11" s="1" customFormat="1" ht="15" customHeight="1" spans="1:6">
      <c r="A11" s="6" t="s">
        <v>26</v>
      </c>
      <c r="B11" s="7" t="s">
        <v>27</v>
      </c>
      <c r="C11" s="7" t="s">
        <v>28</v>
      </c>
      <c r="D11" s="7" t="s">
        <v>10</v>
      </c>
      <c r="E11" s="12" t="str">
        <f>VLOOKUP(B11,[1]导出结果!$D$1:$E$65536,2,0)</f>
        <v>CY4101002026001308</v>
      </c>
      <c r="F11" s="11"/>
    </row>
    <row r="12" s="1" customFormat="1" ht="15" customHeight="1" spans="1:6">
      <c r="A12" s="6" t="s">
        <v>29</v>
      </c>
      <c r="B12" s="7" t="s">
        <v>30</v>
      </c>
      <c r="C12" s="7" t="s">
        <v>31</v>
      </c>
      <c r="D12" s="7" t="s">
        <v>10</v>
      </c>
      <c r="E12" s="12" t="str">
        <f>VLOOKUP(B12,[1]导出结果!$D$1:$E$65536,2,0)</f>
        <v>CY4101002026001286</v>
      </c>
      <c r="F12" s="11"/>
    </row>
    <row r="13" s="1" customFormat="1" ht="15" customHeight="1" spans="1:6">
      <c r="A13" s="6" t="s">
        <v>32</v>
      </c>
      <c r="B13" s="7" t="s">
        <v>33</v>
      </c>
      <c r="C13" s="7" t="s">
        <v>34</v>
      </c>
      <c r="D13" s="7" t="s">
        <v>10</v>
      </c>
      <c r="E13" s="12" t="str">
        <f>VLOOKUP(B13,[1]导出结果!$D$1:$E$65536,2,0)</f>
        <v>CY4101002026001313</v>
      </c>
      <c r="F13" s="11"/>
    </row>
    <row r="14" s="1" customFormat="1" ht="15" customHeight="1" spans="1:6">
      <c r="A14" s="6" t="s">
        <v>35</v>
      </c>
      <c r="B14" s="7" t="s">
        <v>36</v>
      </c>
      <c r="C14" s="7" t="s">
        <v>37</v>
      </c>
      <c r="D14" s="7" t="s">
        <v>10</v>
      </c>
      <c r="E14" s="12" t="str">
        <f>VLOOKUP(B14,[1]导出结果!$D$1:$E$65536,2,0)</f>
        <v>CY4101002026001312</v>
      </c>
      <c r="F14" s="11"/>
    </row>
    <row r="15" s="1" customFormat="1" ht="15" customHeight="1" spans="1:6">
      <c r="A15" s="6" t="s">
        <v>38</v>
      </c>
      <c r="B15" s="8" t="s">
        <v>39</v>
      </c>
      <c r="C15" s="8" t="s">
        <v>40</v>
      </c>
      <c r="D15" s="8" t="s">
        <v>10</v>
      </c>
      <c r="E15" s="13" t="str">
        <f>VLOOKUP(B15,[1]导出结果!$D$1:$E$65536,2,0)</f>
        <v>CY4101002026001281</v>
      </c>
      <c r="F15" s="11"/>
    </row>
    <row r="16" s="1" customFormat="1" ht="15" customHeight="1" spans="1:6">
      <c r="A16" s="6" t="s">
        <v>41</v>
      </c>
      <c r="B16" s="9" t="s">
        <v>42</v>
      </c>
      <c r="C16" s="9" t="s">
        <v>43</v>
      </c>
      <c r="D16" s="9" t="s">
        <v>10</v>
      </c>
      <c r="E16" s="12" t="str">
        <f>VLOOKUP(B16,[1]导出结果!$D$1:$E$65536,2,0)</f>
        <v>CY4101002026001314</v>
      </c>
      <c r="F16" s="11"/>
    </row>
    <row r="17" s="1" customFormat="1" ht="15" customHeight="1" spans="1:6">
      <c r="A17" s="6" t="s">
        <v>44</v>
      </c>
      <c r="B17" s="9" t="s">
        <v>45</v>
      </c>
      <c r="C17" s="9" t="s">
        <v>46</v>
      </c>
      <c r="D17" s="9" t="s">
        <v>10</v>
      </c>
      <c r="E17" s="12" t="str">
        <f>VLOOKUP(B17,[1]导出结果!$D$1:$E$65536,2,0)</f>
        <v>CY4101002026001293</v>
      </c>
      <c r="F17" s="11"/>
    </row>
    <row r="18" s="1" customFormat="1" ht="15" customHeight="1" spans="1:6">
      <c r="A18" s="6" t="s">
        <v>47</v>
      </c>
      <c r="B18" s="9" t="s">
        <v>48</v>
      </c>
      <c r="C18" s="9" t="s">
        <v>49</v>
      </c>
      <c r="D18" s="9" t="s">
        <v>10</v>
      </c>
      <c r="E18" s="12" t="str">
        <f>VLOOKUP(B18,[1]导出结果!$D$1:$E$65536,2,0)</f>
        <v>CY4101002026001288</v>
      </c>
      <c r="F18" s="11"/>
    </row>
    <row r="19" s="1" customFormat="1" ht="15" customHeight="1" spans="1:6">
      <c r="A19" s="6" t="s">
        <v>50</v>
      </c>
      <c r="B19" s="9" t="s">
        <v>51</v>
      </c>
      <c r="C19" s="9" t="s">
        <v>52</v>
      </c>
      <c r="D19" s="9" t="s">
        <v>10</v>
      </c>
      <c r="E19" s="12" t="str">
        <f>VLOOKUP(B19,[1]导出结果!$D$1:$E$65536,2,0)</f>
        <v>CY4101002026001296</v>
      </c>
      <c r="F19" s="11"/>
    </row>
    <row r="20" s="1" customFormat="1" ht="15" customHeight="1" spans="1:6">
      <c r="A20" s="6" t="s">
        <v>53</v>
      </c>
      <c r="B20" s="9" t="s">
        <v>54</v>
      </c>
      <c r="C20" s="9" t="s">
        <v>55</v>
      </c>
      <c r="D20" s="9" t="s">
        <v>10</v>
      </c>
      <c r="E20" s="12" t="str">
        <f>VLOOKUP(B20,[1]导出结果!$D$1:$E$65536,2,0)</f>
        <v>CY4101002026001295</v>
      </c>
      <c r="F20" s="11"/>
    </row>
    <row r="21" s="1" customFormat="1" ht="15" customHeight="1" spans="1:6">
      <c r="A21" s="6" t="s">
        <v>56</v>
      </c>
      <c r="B21" s="9" t="s">
        <v>57</v>
      </c>
      <c r="C21" s="9" t="s">
        <v>58</v>
      </c>
      <c r="D21" s="9" t="s">
        <v>10</v>
      </c>
      <c r="E21" s="12" t="str">
        <f>VLOOKUP(B21,[1]导出结果!$D$1:$E$65536,2,0)</f>
        <v>CY4101002026001283</v>
      </c>
      <c r="F21" s="11"/>
    </row>
    <row r="22" s="1" customFormat="1" ht="15" customHeight="1" spans="1:6">
      <c r="A22" s="6" t="s">
        <v>59</v>
      </c>
      <c r="B22" s="9" t="s">
        <v>60</v>
      </c>
      <c r="C22" s="9" t="s">
        <v>61</v>
      </c>
      <c r="D22" s="9" t="s">
        <v>10</v>
      </c>
      <c r="E22" s="12" t="str">
        <f>VLOOKUP(B22,[1]导出结果!$D$1:$E$65536,2,0)</f>
        <v>CY4101002026001282</v>
      </c>
      <c r="F22" s="11"/>
    </row>
    <row r="23" s="1" customFormat="1" ht="15" customHeight="1" spans="1:6">
      <c r="A23" s="6" t="s">
        <v>62</v>
      </c>
      <c r="B23" s="9" t="s">
        <v>63</v>
      </c>
      <c r="C23" s="9" t="s">
        <v>64</v>
      </c>
      <c r="D23" s="9" t="s">
        <v>10</v>
      </c>
      <c r="E23" s="12" t="str">
        <f>VLOOKUP(B23,[1]导出结果!$D$1:$E$65536,2,0)</f>
        <v>CY4101002026001304</v>
      </c>
      <c r="F23" s="11"/>
    </row>
    <row r="24" s="1" customFormat="1" ht="15" customHeight="1" spans="1:6">
      <c r="A24" s="6" t="s">
        <v>65</v>
      </c>
      <c r="B24" s="9" t="s">
        <v>66</v>
      </c>
      <c r="C24" s="9" t="s">
        <v>67</v>
      </c>
      <c r="D24" s="9" t="s">
        <v>10</v>
      </c>
      <c r="E24" s="12" t="str">
        <f>VLOOKUP(B24,[1]导出结果!$D$1:$E$65536,2,0)</f>
        <v>CY4101002026001284</v>
      </c>
      <c r="F24" s="11"/>
    </row>
    <row r="25" s="2" customFormat="1" ht="15" customHeight="1" spans="1:6">
      <c r="A25" s="6" t="s">
        <v>68</v>
      </c>
      <c r="B25" s="9" t="s">
        <v>69</v>
      </c>
      <c r="C25" s="9" t="s">
        <v>70</v>
      </c>
      <c r="D25" s="9" t="s">
        <v>10</v>
      </c>
      <c r="E25" s="12" t="str">
        <f>VLOOKUP(B25,[1]导出结果!$D$1:$E$65536,2,0)</f>
        <v>CY4101002026001290</v>
      </c>
      <c r="F25" s="14"/>
    </row>
    <row r="26" ht="15" customHeight="1" spans="1:6">
      <c r="A26" s="6" t="s">
        <v>71</v>
      </c>
      <c r="B26" s="9" t="s">
        <v>72</v>
      </c>
      <c r="C26" s="9" t="s">
        <v>73</v>
      </c>
      <c r="D26" s="9" t="s">
        <v>10</v>
      </c>
      <c r="E26" s="12" t="str">
        <f>VLOOKUP(B26,[1]导出结果!$D$1:$E$65536,2,0)</f>
        <v>CY4101002026001297</v>
      </c>
      <c r="F26" s="11"/>
    </row>
    <row r="27" ht="15" customHeight="1" spans="1:6">
      <c r="A27" s="6" t="s">
        <v>74</v>
      </c>
      <c r="B27" s="9" t="s">
        <v>75</v>
      </c>
      <c r="C27" s="9" t="s">
        <v>76</v>
      </c>
      <c r="D27" s="9" t="s">
        <v>10</v>
      </c>
      <c r="E27" s="12" t="str">
        <f>VLOOKUP(B27,[1]导出结果!$D$1:$E$65536,2,0)</f>
        <v>CY4101002026001306</v>
      </c>
      <c r="F27" s="11"/>
    </row>
    <row r="28" ht="15" customHeight="1" spans="1:6">
      <c r="A28" s="6" t="s">
        <v>77</v>
      </c>
      <c r="B28" s="9" t="s">
        <v>78</v>
      </c>
      <c r="C28" s="9" t="s">
        <v>79</v>
      </c>
      <c r="D28" s="9" t="s">
        <v>10</v>
      </c>
      <c r="E28" s="12" t="str">
        <f>VLOOKUP(B28,[1]导出结果!$D$1:$E$65536,2,0)</f>
        <v>CY4101002026001307</v>
      </c>
      <c r="F28" s="11"/>
    </row>
    <row r="29" ht="15" customHeight="1" spans="1:6">
      <c r="A29" s="6" t="s">
        <v>80</v>
      </c>
      <c r="B29" s="9" t="s">
        <v>81</v>
      </c>
      <c r="C29" s="9" t="s">
        <v>82</v>
      </c>
      <c r="D29" s="9" t="s">
        <v>10</v>
      </c>
      <c r="E29" s="12" t="str">
        <f>VLOOKUP(B29,[1]导出结果!$D$1:$E$65536,2,0)</f>
        <v>CY4101002026001289</v>
      </c>
      <c r="F29" s="11"/>
    </row>
    <row r="30" ht="15" customHeight="1" spans="1:6">
      <c r="A30" s="6" t="s">
        <v>83</v>
      </c>
      <c r="B30" s="9" t="s">
        <v>84</v>
      </c>
      <c r="C30" s="9" t="s">
        <v>85</v>
      </c>
      <c r="D30" s="9" t="s">
        <v>10</v>
      </c>
      <c r="E30" s="12" t="str">
        <f>VLOOKUP(B30,[1]导出结果!$D$1:$E$65536,2,0)</f>
        <v>CY4101002026001300</v>
      </c>
      <c r="F30" s="11"/>
    </row>
    <row r="31" ht="15" customHeight="1" spans="1:6">
      <c r="A31" s="6" t="s">
        <v>86</v>
      </c>
      <c r="B31" s="9" t="s">
        <v>87</v>
      </c>
      <c r="C31" s="9" t="s">
        <v>88</v>
      </c>
      <c r="D31" s="9" t="s">
        <v>10</v>
      </c>
      <c r="E31" s="12" t="str">
        <f>VLOOKUP(B31,[1]导出结果!$D$1:$E$65536,2,0)</f>
        <v>CY4101002026001299</v>
      </c>
      <c r="F31" s="11"/>
    </row>
    <row r="32" ht="15" customHeight="1" spans="1:6">
      <c r="A32" s="6" t="s">
        <v>89</v>
      </c>
      <c r="B32" s="9" t="s">
        <v>90</v>
      </c>
      <c r="C32" s="9" t="s">
        <v>91</v>
      </c>
      <c r="D32" s="9" t="s">
        <v>10</v>
      </c>
      <c r="E32" s="12" t="str">
        <f>VLOOKUP(B32,[1]导出结果!$D$1:$E$65536,2,0)</f>
        <v>CY4101002026001301</v>
      </c>
      <c r="F32" s="11"/>
    </row>
    <row r="33" ht="15" customHeight="1" spans="1:6">
      <c r="A33" s="6" t="s">
        <v>92</v>
      </c>
      <c r="B33" s="9" t="s">
        <v>93</v>
      </c>
      <c r="C33" s="9" t="s">
        <v>94</v>
      </c>
      <c r="D33" s="9" t="s">
        <v>10</v>
      </c>
      <c r="E33" s="12" t="str">
        <f>VLOOKUP(B33,[1]导出结果!$D$1:$E$65536,2,0)</f>
        <v>CY4101002026001285</v>
      </c>
      <c r="F33" s="11"/>
    </row>
    <row r="34" ht="15" customHeight="1" spans="1:6">
      <c r="A34" s="6" t="s">
        <v>95</v>
      </c>
      <c r="B34" s="9" t="s">
        <v>96</v>
      </c>
      <c r="C34" s="9" t="s">
        <v>97</v>
      </c>
      <c r="D34" s="9" t="s">
        <v>10</v>
      </c>
      <c r="E34" s="12" t="str">
        <f>VLOOKUP(B34,[1]导出结果!$D$1:$E$65536,2,0)</f>
        <v>CY4101002026001298</v>
      </c>
      <c r="F34" s="11"/>
    </row>
    <row r="35" s="1" customFormat="1" ht="15" customHeight="1" spans="1:6">
      <c r="A35" s="6" t="s">
        <v>98</v>
      </c>
      <c r="B35" s="9" t="s">
        <v>99</v>
      </c>
      <c r="C35" s="9" t="s">
        <v>100</v>
      </c>
      <c r="D35" s="9" t="s">
        <v>10</v>
      </c>
      <c r="E35" s="12" t="str">
        <f>VLOOKUP(B35,[1]导出结果!$D$1:$E$65536,2,0)</f>
        <v>CY4101002026001302</v>
      </c>
      <c r="F35" s="11"/>
    </row>
    <row r="36" ht="15" customHeight="1" spans="1:6">
      <c r="A36" s="6" t="s">
        <v>101</v>
      </c>
      <c r="B36" s="9" t="s">
        <v>102</v>
      </c>
      <c r="C36" s="9" t="s">
        <v>103</v>
      </c>
      <c r="D36" s="9" t="s">
        <v>10</v>
      </c>
      <c r="E36" s="12" t="str">
        <f>VLOOKUP(B36,[1]导出结果!$D$1:$E$65536,2,0)</f>
        <v>CY4101002026001294</v>
      </c>
      <c r="F36" s="11"/>
    </row>
    <row r="37" ht="15" customHeight="1" spans="1:6">
      <c r="A37" s="6" t="s">
        <v>104</v>
      </c>
      <c r="B37" s="9" t="s">
        <v>105</v>
      </c>
      <c r="C37" s="9" t="s">
        <v>106</v>
      </c>
      <c r="D37" s="9" t="s">
        <v>10</v>
      </c>
      <c r="E37" s="12" t="str">
        <f>VLOOKUP(B37,[1]导出结果!$D$1:$E$65536,2,0)</f>
        <v>CY4101002026001287</v>
      </c>
      <c r="F37" s="11"/>
    </row>
    <row r="38" ht="15" customHeight="1" spans="1:6">
      <c r="A38" s="6" t="s">
        <v>107</v>
      </c>
      <c r="B38" s="9" t="s">
        <v>108</v>
      </c>
      <c r="C38" s="9" t="s">
        <v>109</v>
      </c>
      <c r="D38" s="9" t="s">
        <v>10</v>
      </c>
      <c r="E38" s="12" t="str">
        <f>VLOOKUP(B38,[1]导出结果!$D$1:$E$65536,2,0)</f>
        <v>CY4101002026001292</v>
      </c>
      <c r="F38" s="11"/>
    </row>
  </sheetData>
  <autoFilter xmlns:etc="http://www.wps.cn/officeDocument/2017/etCustomData" ref="A4:E38" etc:filterBottomFollowUsedRange="0">
    <extLst/>
  </autoFilter>
  <mergeCells count="2">
    <mergeCell ref="A1:E1"/>
    <mergeCell ref="A2:E3"/>
  </mergeCells>
  <conditionalFormatting sqref="C4">
    <cfRule type="duplicateValues" dxfId="0" priority="23"/>
  </conditionalFormatting>
  <conditionalFormatting sqref="E12">
    <cfRule type="duplicateValues" dxfId="0" priority="2"/>
  </conditionalFormatting>
  <conditionalFormatting sqref="E24">
    <cfRule type="duplicateValues" dxfId="0" priority="3"/>
  </conditionalFormatting>
  <conditionalFormatting sqref="E35">
    <cfRule type="duplicateValues" dxfId="0" priority="1"/>
  </conditionalFormatting>
  <conditionalFormatting sqref="B4:B1048576">
    <cfRule type="duplicateValues" dxfId="0" priority="4"/>
  </conditionalFormatting>
  <conditionalFormatting sqref="C5:C29">
    <cfRule type="duplicateValues" dxfId="0" priority="19"/>
  </conditionalFormatting>
  <conditionalFormatting sqref="C30:C1048576">
    <cfRule type="duplicateValues" dxfId="0" priority="26"/>
    <cfRule type="duplicateValues" dxfId="0" priority="27"/>
  </conditionalFormatting>
  <pageMargins left="0.275" right="0.25" top="0.156944444444444" bottom="0.0784722222222222" header="0.196527777777778" footer="0.1965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GYB69840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2019-05-16T06:40:00Z</dcterms:created>
  <dcterms:modified xsi:type="dcterms:W3CDTF">2026-07-08T16:52:17Z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21D67B372CF24D5AB04150EFE20DD76A_13</vt:lpwstr>
  </property>
  <property fmtid="{D5CDD505-2E9C-101B-9397-08002B2CF9AE}" pid="4" name="CalculationRule">
    <vt:i4>0</vt:i4>
  </property>
</Properties>
</file>