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<sst xmlns="http://schemas.openxmlformats.org/spreadsheetml/2006/main" count="21" uniqueCount="20">
  <si>
    <t>2025年度开发区地方政府债务余额情况录入表</t>
  </si>
  <si>
    <t>录入18表</t>
  </si>
  <si>
    <t>单位:万元</t>
  </si>
  <si>
    <t>项目</t>
  </si>
  <si>
    <t>合计</t>
  </si>
  <si>
    <t>一般债务</t>
  </si>
  <si>
    <t>专项债务</t>
  </si>
  <si>
    <t>小计</t>
  </si>
  <si>
    <t>一般债券</t>
  </si>
  <si>
    <t>向外国政府借款</t>
  </si>
  <si>
    <t>向国际组织借款</t>
  </si>
  <si>
    <t>其他一般债务</t>
  </si>
  <si>
    <t>专项债券</t>
  </si>
  <si>
    <t>其他专项债务</t>
  </si>
  <si>
    <t>上年末地方政府债务余额</t>
  </si>
  <si>
    <t>本年地方政府债务余额限额(预算数)</t>
  </si>
  <si>
    <t>本年地方政府债务(转贷)收入</t>
  </si>
  <si>
    <t>本年地方政府债务还本支出</t>
  </si>
  <si>
    <t>本年采用其他方式化解的债务本金</t>
  </si>
  <si>
    <t>年末地方政府债务余额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</si>
</sst>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19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7" fillId="0" borderId="8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10" fillId="10" borderId="3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23" fillId="31" borderId="3" applyNumberFormat="false" applyAlignment="false" applyProtection="false">
      <alignment vertical="center"/>
    </xf>
    <xf numFmtId="0" fontId="13" fillId="10" borderId="4" applyNumberFormat="false" applyAlignment="false" applyProtection="false">
      <alignment vertical="center"/>
    </xf>
    <xf numFmtId="0" fontId="19" fillId="24" borderId="7" applyNumberFormat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5" fillId="33" borderId="0" applyNumberFormat="false" applyBorder="false" applyAlignment="false" applyProtection="false">
      <alignment vertical="center"/>
    </xf>
    <xf numFmtId="0" fontId="0" fillId="7" borderId="2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true" applyFill="true" applyBorder="true" applyAlignment="true"/>
    <xf numFmtId="0" fontId="2" fillId="0" borderId="0" xfId="0" applyNumberFormat="true" applyFont="true" applyFill="true" applyBorder="true" applyAlignment="true" applyProtection="true">
      <alignment horizontal="center" vertical="center"/>
    </xf>
    <xf numFmtId="0" fontId="3" fillId="0" borderId="0" xfId="0" applyNumberFormat="true" applyFont="true" applyFill="true" applyBorder="true" applyAlignment="true" applyProtection="true">
      <alignment horizontal="right" vertical="center"/>
    </xf>
    <xf numFmtId="0" fontId="4" fillId="2" borderId="1" xfId="0" applyNumberFormat="true" applyFont="true" applyFill="true" applyBorder="true" applyAlignment="true" applyProtection="true">
      <alignment horizontal="center" vertical="center"/>
    </xf>
    <xf numFmtId="0" fontId="3" fillId="2" borderId="1" xfId="0" applyNumberFormat="true" applyFont="true" applyFill="true" applyBorder="true" applyAlignment="true" applyProtection="true">
      <alignment vertical="center"/>
    </xf>
    <xf numFmtId="0" fontId="1" fillId="0" borderId="1" xfId="0" applyFont="true" applyFill="true" applyBorder="true" applyAlignment="true"/>
    <xf numFmtId="0" fontId="3" fillId="0" borderId="1" xfId="0" applyNumberFormat="true" applyFont="true" applyFill="true" applyBorder="true" applyAlignment="true" applyProtection="true">
      <alignment vertical="center"/>
    </xf>
    <xf numFmtId="3" fontId="3" fillId="0" borderId="1" xfId="0" applyNumberFormat="true" applyFont="true" applyFill="true" applyBorder="true" applyAlignment="true" applyProtection="true">
      <alignment horizontal="right" vertical="center"/>
    </xf>
    <xf numFmtId="0" fontId="3" fillId="0" borderId="1" xfId="0" applyNumberFormat="true" applyFont="true" applyFill="true" applyBorder="true" applyAlignment="true" applyProtection="true">
      <alignment horizontal="right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1"/>
  <sheetViews>
    <sheetView tabSelected="1" workbookViewId="0">
      <selection activeCell="C11" sqref="C11"/>
    </sheetView>
  </sheetViews>
  <sheetFormatPr defaultColWidth="12.1833333333333" defaultRowHeight="16.95" customHeight="true"/>
  <cols>
    <col min="1" max="1" width="33.4916666666667" style="1" customWidth="true"/>
    <col min="2" max="10" width="14.75" style="1" customWidth="true"/>
    <col min="11" max="256" width="12.1833333333333" style="1" customWidth="true"/>
    <col min="257" max="16384" width="12.1833333333333" style="1"/>
  </cols>
  <sheetData>
    <row r="1" s="1" customFormat="true" ht="33.75" customHeight="true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true" customHeight="true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="1" customFormat="true" customHeight="true" spans="1:10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</row>
    <row r="4" s="1" customFormat="true" customHeight="true" spans="1:10">
      <c r="A4" s="4" t="s">
        <v>3</v>
      </c>
      <c r="B4" s="4" t="s">
        <v>4</v>
      </c>
      <c r="C4" s="4" t="s">
        <v>5</v>
      </c>
      <c r="D4" s="4"/>
      <c r="E4" s="4"/>
      <c r="F4" s="4"/>
      <c r="G4" s="4"/>
      <c r="H4" s="4" t="s">
        <v>6</v>
      </c>
      <c r="I4" s="4"/>
      <c r="J4" s="4"/>
    </row>
    <row r="5" s="1" customFormat="true" customHeight="true" spans="1:10">
      <c r="A5" s="4"/>
      <c r="B5" s="4"/>
      <c r="C5" s="4" t="s">
        <v>7</v>
      </c>
      <c r="D5" s="4" t="s">
        <v>8</v>
      </c>
      <c r="E5" s="4" t="s">
        <v>9</v>
      </c>
      <c r="F5" s="4" t="s">
        <v>10</v>
      </c>
      <c r="G5" s="4" t="s">
        <v>11</v>
      </c>
      <c r="H5" s="4" t="s">
        <v>7</v>
      </c>
      <c r="I5" s="4" t="s">
        <v>12</v>
      </c>
      <c r="J5" s="4" t="s">
        <v>13</v>
      </c>
    </row>
    <row r="6" s="1" customFormat="true" customHeight="true" spans="1:10">
      <c r="A6" s="5" t="s">
        <v>14</v>
      </c>
      <c r="B6" s="6">
        <v>251494</v>
      </c>
      <c r="C6" s="6">
        <f>D6+E6+F6+G6</f>
        <v>27600</v>
      </c>
      <c r="D6" s="6">
        <v>27600</v>
      </c>
      <c r="E6" s="8"/>
      <c r="F6" s="8"/>
      <c r="G6" s="8"/>
      <c r="H6" s="6">
        <f>I6+J6</f>
        <v>223894</v>
      </c>
      <c r="I6" s="6">
        <v>223894</v>
      </c>
      <c r="J6" s="8">
        <v>0</v>
      </c>
    </row>
    <row r="7" s="1" customFormat="true" customHeight="true" spans="1:10">
      <c r="A7" s="7" t="s">
        <v>15</v>
      </c>
      <c r="B7" s="6">
        <f t="shared" ref="B6:B11" si="0">C7+H7</f>
        <v>304615</v>
      </c>
      <c r="C7" s="6">
        <f>D7+E7+F7+G7</f>
        <v>27715</v>
      </c>
      <c r="D7" s="6">
        <v>27715</v>
      </c>
      <c r="E7" s="9"/>
      <c r="F7" s="9"/>
      <c r="G7" s="9"/>
      <c r="H7" s="6">
        <f>I7+J7</f>
        <v>276900</v>
      </c>
      <c r="I7" s="6">
        <v>276900</v>
      </c>
      <c r="J7" s="9"/>
    </row>
    <row r="8" s="1" customFormat="true" customHeight="true" spans="1:10">
      <c r="A8" s="5" t="s">
        <v>16</v>
      </c>
      <c r="B8" s="6">
        <f t="shared" si="0"/>
        <v>62121</v>
      </c>
      <c r="C8" s="6">
        <f>D8+E8+F8+G8</f>
        <v>119</v>
      </c>
      <c r="D8" s="6">
        <v>119</v>
      </c>
      <c r="E8" s="8"/>
      <c r="F8" s="8"/>
      <c r="G8" s="9"/>
      <c r="H8" s="6">
        <f>I8+J8</f>
        <v>62002</v>
      </c>
      <c r="I8" s="6">
        <f>9000+53002</f>
        <v>62002</v>
      </c>
      <c r="J8" s="9"/>
    </row>
    <row r="9" s="1" customFormat="true" customHeight="true" spans="1:10">
      <c r="A9" s="5" t="s">
        <v>17</v>
      </c>
      <c r="B9" s="6">
        <f t="shared" si="0"/>
        <v>1018</v>
      </c>
      <c r="C9" s="6">
        <f>D9+E9+F9+G9</f>
        <v>18</v>
      </c>
      <c r="D9" s="6">
        <v>18</v>
      </c>
      <c r="E9" s="8"/>
      <c r="F9" s="8"/>
      <c r="G9" s="8"/>
      <c r="H9" s="6">
        <f>I9+J9</f>
        <v>1000</v>
      </c>
      <c r="I9" s="6">
        <v>1000</v>
      </c>
      <c r="J9" s="8"/>
    </row>
    <row r="10" s="1" customFormat="true" customHeight="true" spans="1:10">
      <c r="A10" s="5" t="s">
        <v>18</v>
      </c>
      <c r="B10" s="6">
        <f t="shared" si="0"/>
        <v>9119</v>
      </c>
      <c r="C10" s="6">
        <f>D10+E10+F10+G10</f>
        <v>119</v>
      </c>
      <c r="D10" s="6">
        <v>119</v>
      </c>
      <c r="E10" s="8"/>
      <c r="F10" s="8"/>
      <c r="G10" s="8"/>
      <c r="H10" s="6">
        <f>I10+J10</f>
        <v>9000</v>
      </c>
      <c r="I10" s="6">
        <v>9000</v>
      </c>
      <c r="J10" s="8"/>
    </row>
    <row r="11" s="1" customFormat="true" customHeight="true" spans="1:10">
      <c r="A11" s="5" t="s">
        <v>19</v>
      </c>
      <c r="B11" s="6">
        <f>B6+B8-B9-B10</f>
        <v>303478</v>
      </c>
      <c r="C11" s="6">
        <f t="shared" ref="C11:J11" si="1">C6+C8-C9-C10</f>
        <v>27582</v>
      </c>
      <c r="D11" s="6">
        <f t="shared" si="1"/>
        <v>27582</v>
      </c>
      <c r="E11" s="6">
        <f t="shared" si="1"/>
        <v>0</v>
      </c>
      <c r="F11" s="6">
        <f t="shared" si="1"/>
        <v>0</v>
      </c>
      <c r="G11" s="6">
        <f t="shared" si="1"/>
        <v>0</v>
      </c>
      <c r="H11" s="6">
        <f t="shared" si="1"/>
        <v>275896</v>
      </c>
      <c r="I11" s="6">
        <f t="shared" si="1"/>
        <v>275896</v>
      </c>
      <c r="J11" s="6">
        <f t="shared" si="1"/>
        <v>0</v>
      </c>
    </row>
  </sheetData>
  <mergeCells count="7">
    <mergeCell ref="A1:J1"/>
    <mergeCell ref="A2:J2"/>
    <mergeCell ref="A3:J3"/>
    <mergeCell ref="C4:G4"/>
    <mergeCell ref="H4:J4"/>
    <mergeCell ref="A4:A5"/>
    <mergeCell ref="B4:B5"/>
  </mergeCells>
  <pageMargins left="0.75" right="0.75" top="1" bottom="1" header="0.5" footer="0.5"/>
  <pageSetup paperSize="9" scale="7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huanghe</cp:lastModifiedBy>
  <dcterms:created xsi:type="dcterms:W3CDTF">2022-04-30T15:27:00Z</dcterms:created>
  <dcterms:modified xsi:type="dcterms:W3CDTF">2026-05-07T08:44:27Z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7D62D168176140018A7EB4820CCBFEE7</vt:lpwstr>
  </property>
  <property fmtid="{D5CDD505-2E9C-101B-9397-08002B2CF9AE}" pid="3" name="KSOProductBuildVer">
    <vt:lpwstr>2052-11.8.2.9980</vt:lpwstr>
  </property>
</Properties>
</file>